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81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167" i="1" l="1"/>
  <c r="D169" i="1"/>
  <c r="D165" i="1"/>
  <c r="D171" i="1"/>
  <c r="D157" i="1"/>
  <c r="D161" i="1"/>
  <c r="D156" i="1"/>
  <c r="D154" i="1"/>
  <c r="D163" i="1"/>
  <c r="D153" i="1"/>
  <c r="D159" i="1"/>
  <c r="D155" i="1"/>
  <c r="D158" i="1"/>
  <c r="D160" i="1"/>
  <c r="D172" i="1"/>
  <c r="D166" i="1"/>
  <c r="D164" i="1"/>
  <c r="D170" i="1"/>
  <c r="D162" i="1"/>
  <c r="D152" i="1"/>
  <c r="E136" i="1"/>
  <c r="E133" i="1"/>
  <c r="E132" i="1"/>
  <c r="E130" i="1"/>
  <c r="E134" i="1"/>
  <c r="E135" i="1"/>
  <c r="E137" i="1"/>
  <c r="E131" i="1"/>
  <c r="E108" i="1"/>
  <c r="E116" i="1"/>
  <c r="E109" i="1"/>
  <c r="E110" i="1"/>
  <c r="E111" i="1"/>
  <c r="E120" i="1"/>
  <c r="E112" i="1"/>
  <c r="E113" i="1"/>
  <c r="E114" i="1"/>
  <c r="E115" i="1"/>
  <c r="E107" i="1"/>
  <c r="E106" i="1"/>
  <c r="E59" i="1"/>
  <c r="E54" i="1"/>
  <c r="E55" i="1"/>
  <c r="E57" i="1"/>
  <c r="E56" i="1"/>
  <c r="E50" i="1"/>
  <c r="E49" i="1"/>
  <c r="E53" i="1"/>
  <c r="E45" i="1"/>
  <c r="E51" i="1"/>
  <c r="E48" i="1"/>
  <c r="E46" i="1"/>
  <c r="E44" i="1"/>
  <c r="E43" i="1"/>
  <c r="E40" i="1"/>
  <c r="E42" i="1"/>
  <c r="E47" i="1"/>
  <c r="E41" i="1"/>
  <c r="E39" i="1"/>
  <c r="E38" i="1"/>
  <c r="E35" i="1"/>
  <c r="E37" i="1"/>
  <c r="E36" i="1"/>
  <c r="E34" i="1"/>
  <c r="E71" i="1"/>
  <c r="E72" i="1"/>
  <c r="E90" i="1"/>
  <c r="E92" i="1"/>
  <c r="E89" i="1"/>
  <c r="E88" i="1"/>
  <c r="E91" i="1"/>
  <c r="E87" i="1"/>
  <c r="E70" i="1"/>
  <c r="E69" i="1"/>
  <c r="E68" i="1"/>
  <c r="E9" i="1"/>
  <c r="E10" i="1"/>
  <c r="E11" i="1"/>
  <c r="E12" i="1"/>
  <c r="E13" i="1"/>
  <c r="E14" i="1"/>
  <c r="E15" i="1"/>
  <c r="E17" i="1"/>
  <c r="E20" i="1"/>
  <c r="E19" i="1"/>
  <c r="E21" i="1"/>
  <c r="E16" i="1"/>
  <c r="E18" i="1"/>
  <c r="E22" i="1"/>
  <c r="E23" i="1"/>
  <c r="E24" i="1"/>
  <c r="E25" i="1"/>
  <c r="E26" i="1"/>
  <c r="E27" i="1"/>
  <c r="E8" i="1"/>
  <c r="E7" i="1"/>
</calcChain>
</file>

<file path=xl/sharedStrings.xml><?xml version="1.0" encoding="utf-8"?>
<sst xmlns="http://schemas.openxmlformats.org/spreadsheetml/2006/main" count="268" uniqueCount="130">
  <si>
    <t>ΒΑΘΜΟΛΟΓΙΑ ΠΡΩΤΑΘΛΗΜΑΤΟΣ MOTOCROSS ΝΟΤΙΟΥ ΕΛΛΑΔΟΣ 2015</t>
  </si>
  <si>
    <t>ΚΑΤΗΓΟΡΙΑ ΜΧ 1</t>
  </si>
  <si>
    <t>Α/Α</t>
  </si>
  <si>
    <t>Α/Σ</t>
  </si>
  <si>
    <t>ΑΘΛΗΤΗΣ</t>
  </si>
  <si>
    <t>ΣΩΜΑΤΕΙΟ</t>
  </si>
  <si>
    <t>ΣΥΝΟΛΟ</t>
  </si>
  <si>
    <t>ΒΑΘΜΩΝ</t>
  </si>
  <si>
    <t>ΑΙΓΙΟ</t>
  </si>
  <si>
    <t>ΠΑ.ΛΕ.ΜΟΤ</t>
  </si>
  <si>
    <t>ΠΥΡΓΟΣ</t>
  </si>
  <si>
    <t>ΔΙ.ΑΘΛΗ.ΣΗ</t>
  </si>
  <si>
    <t>ΧΑΛΚΙΔΑ</t>
  </si>
  <si>
    <t>Α.Μ.Λ.Ε.Χ</t>
  </si>
  <si>
    <t>A/A</t>
  </si>
  <si>
    <t>A/Σ</t>
  </si>
  <si>
    <t>OPEN</t>
  </si>
  <si>
    <t>ΣΩΜΑΤEIO</t>
  </si>
  <si>
    <t>MX2</t>
  </si>
  <si>
    <t>MX85</t>
  </si>
  <si>
    <t>MX65</t>
  </si>
  <si>
    <t>EXPERT</t>
  </si>
  <si>
    <t>ΜΧ2</t>
  </si>
  <si>
    <t>ΜΧ65</t>
  </si>
  <si>
    <t>ΜΧ85</t>
  </si>
  <si>
    <t>ΛΑΓΟΥΔΗΣ ΧΡΥΣΟΒΑΛΑΝΤΗΣ</t>
  </si>
  <si>
    <t>ΣΩΤΗΡΟΠΟΥΛΟΣ ΝΙΚΟΛΑΟΣ</t>
  </si>
  <si>
    <t>Α.Ο.Λ.Μ.Ο</t>
  </si>
  <si>
    <t>ΦΩΤΟΠΟΥΛΟΣ ΒΑΣΙΛΕΙΟΣ</t>
  </si>
  <si>
    <t>ΡΗΓΑΚΟΣ ΗΛΙΑΣ</t>
  </si>
  <si>
    <t>Α.Μ.Ο.Σ</t>
  </si>
  <si>
    <t>ΜΠΟΥΡΙΚΑΣ ΒΑΓΓΕΛΗΣ</t>
  </si>
  <si>
    <t>ΛΕ.ΜΟ.ΕΡ</t>
  </si>
  <si>
    <t>ΤΖΙΑΤΖΙΟΣ ΔΙΟΝΥΣΙΟΣ</t>
  </si>
  <si>
    <t>Α.Μ.Ο.Εξοχης</t>
  </si>
  <si>
    <t>ΚΥΠΡΑΙΟΣ ΓΙΩΡΓΟΣ</t>
  </si>
  <si>
    <t>ΤΣΟΥΝΗΣ ΧΡΗΣΤΟΣ</t>
  </si>
  <si>
    <t>ΝΙΚΟΛΑΚΟΠΟΥΛΟΣ ΧΡΗΣΤΟΣ</t>
  </si>
  <si>
    <t>Α.Σ.Μ.Σ.Α</t>
  </si>
  <si>
    <t>ΑΡΒΑΝΙΤΟΠΟΥΛΟΣ ΠΑΝΑΓΙΩΤΗΣ</t>
  </si>
  <si>
    <t>Ο.Δ.Μ.Α.ΘΗΝΩΝ</t>
  </si>
  <si>
    <t>ΚΩΝΣΤΑΝΤΟΣ ΚΩΝΣΤΑΝΤΙΝΟΣ</t>
  </si>
  <si>
    <t>ΓΕΩΡΓΙΝΗΣ ΠΑΝΑΓΙΩΤΗΣ</t>
  </si>
  <si>
    <t>ΦΙ.Α.Μ</t>
  </si>
  <si>
    <t>ΣΠΗΛΙΟΣ ΑΝΑΣΤΑΣΙΟΣ</t>
  </si>
  <si>
    <t>ΜΑΜΜΩΝΑΣ ΣΟΦΟΚΛΗΣ</t>
  </si>
  <si>
    <t>ΦΙΛ.Μ.Α</t>
  </si>
  <si>
    <t>ΧΑΛΑΣ ΜΑΡΙΝΟΣ</t>
  </si>
  <si>
    <t>ΜΠΟΥΖΟΥΚΟΣ ΣΤΑΥΡΟΣ</t>
  </si>
  <si>
    <t>ΔΙΟΝΥΣΙΟΥ ΓΙΟΧΑΝ-ΑΝΑΣΤΑΣΙΟΣ</t>
  </si>
  <si>
    <t>Λ.Ε.ΜΟΤ</t>
  </si>
  <si>
    <t>ΣΙΔΕΡΙΣ ΠΑΥΛΟΣ</t>
  </si>
  <si>
    <t>ΑΡΗΣ</t>
  </si>
  <si>
    <t>ΠΑΝΑΓΙΩΤΟΥ ΓΕΩΡΓΙΟΣ</t>
  </si>
  <si>
    <t>Μ.Ο.Β.Ε</t>
  </si>
  <si>
    <t>ΦΑΝΟΥΡΑΚΗΣ ΝΙΚΟΛΑΟΣ</t>
  </si>
  <si>
    <t>ΛΕ.Μ.Α.Ν</t>
  </si>
  <si>
    <t>ΚΡΟΚΙΔΑΣ ΣΠΥΡΟΣ</t>
  </si>
  <si>
    <t>ΠΑΠΑΠΟΣΤΟΛΟΥ ΑΝΑΣΤΑΣΙΟΣ</t>
  </si>
  <si>
    <t>ΜΟ.ΛΕ.Τ</t>
  </si>
  <si>
    <t>ΠΑΠΑΣΤΑΥΡΙΝΟΥΔΗΣ ΚΩΣΤΑΣ</t>
  </si>
  <si>
    <t xml:space="preserve">ΑΛΕΞΑΚΗΣ ΑΛΕΞΑΝΔΡΟΣ </t>
  </si>
  <si>
    <t>ΚΟΤΟΥΛΑΣ ΚΩΝΣΤΑΝΤΙΝΟΣ</t>
  </si>
  <si>
    <t>ΜΟ.ΛΕ.Κ</t>
  </si>
  <si>
    <t>ΚΑΡΑΦΩΤΙΑΣ ΑΠΟΣΤΟΛΟΣ</t>
  </si>
  <si>
    <t>ΠΙΛΑΛΑΣ ΠΑΝΑΓΙΩΤΗΣ</t>
  </si>
  <si>
    <t>ΒΡΕΤΤΟΣ ΝΙΚΟΛΑΟΣ</t>
  </si>
  <si>
    <t>Ο.Δ.Μ.Α.ΑΘΗΝΩΝ</t>
  </si>
  <si>
    <t>ΣΠΥΡΗΣ ΓΙΩΡΓΟΣ</t>
  </si>
  <si>
    <t>ΣΙΑΧΟΣ ΓΙΩΡΓΟΣ</t>
  </si>
  <si>
    <t xml:space="preserve">ΘΕΟΣ ΛΑΜΠΡΟΣ </t>
  </si>
  <si>
    <t>ΣΥΝΑΠΙΔΗΣ ΑΠΟΛΛΩΝ</t>
  </si>
  <si>
    <t>ΤΖΙΑΤΖΙΟΣ ΚΩΝΣΤΑΝΤΙΝΟΣ</t>
  </si>
  <si>
    <t>ΚΑΤΖΙΛΕΡΗΣ ΚΥΠΡΙΑΝΟΣ</t>
  </si>
  <si>
    <t>ΛΕ.Μ.Μ</t>
  </si>
  <si>
    <t>ΝΤΑΒΕΛΟΣ ΠΑΝΑΓΙΩΤΗΣ</t>
  </si>
  <si>
    <t>ΛΑΖΑΡΟΥ ΠΑΥΛΟΣ</t>
  </si>
  <si>
    <t>ΛΕ.ΔΙ.ΛΑ</t>
  </si>
  <si>
    <t>ΜΠΑΝΤΟΥΝΑΣ ΑΝΔΡΕΑΣ</t>
  </si>
  <si>
    <t>ΜΑΝΩΛΙΤΣΗΣ ΧΡΗΣΤΟΣ</t>
  </si>
  <si>
    <t>ΑΘΑΝΑΣΙΟΥ ΓΙΑΝΝΗΣ</t>
  </si>
  <si>
    <t>Λ.Α.ΜΟΤ</t>
  </si>
  <si>
    <t>ΛΟΥΡΙΔΑΣ ΗΛΙΑΣ</t>
  </si>
  <si>
    <t>ΛΕ.Μ.Α.Θ</t>
  </si>
  <si>
    <t>ΞΕΝΟΣ ΚΩΝΣΤΑΝΤΙΝΟΣ</t>
  </si>
  <si>
    <t>ΠΑΠΑΔΑΚΟΣ ΓΕΩΡΓΙΟΣ</t>
  </si>
  <si>
    <t>ΑΝΔΡΕΟΥ ΑΝΔΡΕΑΣ</t>
  </si>
  <si>
    <t>ΕΥΑΓΓΕΛΟΠΟΥΛΟΣ ΚΩΝΣΤΑΝΤΙΝΟΣ</t>
  </si>
  <si>
    <t>Α.Σ.Μ.Α</t>
  </si>
  <si>
    <t>ΚΑΤΣΑΒΡΙΑΣ ΑΛΕΞΑΝΔΡΟΣ</t>
  </si>
  <si>
    <t>ΣΚΟΡΔΑΣ ΣΤΥΛΙΑΝΟΣ</t>
  </si>
  <si>
    <t>ΣΑΡΑΝΤΙΝΟΥΔΗΣ ΜΙΧΑΗΛ</t>
  </si>
  <si>
    <t>ΚΑΝΝΕΛΟΠΟΥΛΟΣ ΝΙΚΟΛΑΟΣ</t>
  </si>
  <si>
    <t>ΦΡΑΓΚΟΥΛΗΣ ΧΡΗΣΤΟΣ</t>
  </si>
  <si>
    <t>ΑΓΙΟΜΑΥΡΙΤΗΣ ΓΕΩΡΓΙΟΣ</t>
  </si>
  <si>
    <t>Ε.Δ.Ο</t>
  </si>
  <si>
    <t>ΚΟΣΙΑΒΕΛΟΣ ΝΙΚΟΛΑΟΣ</t>
  </si>
  <si>
    <t>ΚΟΝΔΥΛΟΠΟΥΛΟΣ ΔΙΟΝΥΣΙΟΣ</t>
  </si>
  <si>
    <t>ΚΑΡΑΝΑΣΗΣ ΑΛΕΞΑΝΔΡΟΣ</t>
  </si>
  <si>
    <t>ΜΥΛΩΝΙΔΗΣ ΝΙΚΟΛΑΟΣ</t>
  </si>
  <si>
    <t>ΜΥΛΩΝΙΔΗΣ ΑΝΑΣΤΑΣΙΟΣ</t>
  </si>
  <si>
    <t>ΚΑΦΚΑΣ ΙΩΑΝΝΗΣ</t>
  </si>
  <si>
    <t>ΔΡΟΣΟΣ ΝΙΚΟΛΑΟΣ</t>
  </si>
  <si>
    <t>ΤΕΡΖΑΚΗΣ ΧΑΡΙΔΗΜΟΣ</t>
  </si>
  <si>
    <t>ΣΤΑΜΑΤΑΤΟΣ ΔΗΜΗΤΡΙΟΣ</t>
  </si>
  <si>
    <t>ΧΑΤΖΗΚΩΝΣΤΑΝΤΙΝΟΥ ΜΙΧΑΛΗΣ</t>
  </si>
  <si>
    <t>ΡΙΖΟΣ ΓΕΩΡΓΙΟΣ</t>
  </si>
  <si>
    <t>ΛΕ.ΜΑ.ΦΩ</t>
  </si>
  <si>
    <t>ΠΑΝΟΥ ΓΙΩΡΓΟΣ</t>
  </si>
  <si>
    <t>ΚΑΡΔΑΡΑΣ ΠΑΝΑΓΙΩΤΗΣ</t>
  </si>
  <si>
    <t>ΣΙΔΕΡΗΣ ΠΑΝΑΓΙΩΤΗΣ</t>
  </si>
  <si>
    <t>ΒΟΥΡΛΟΥΜΗΣ ΑΝΤΩΝΙΟΣ</t>
  </si>
  <si>
    <t>ΚΟΥΖΗΣ ΠΑΥΛΟΣ</t>
  </si>
  <si>
    <t>MX1</t>
  </si>
  <si>
    <t>ΗΛΙΟΠΟΥΛΟΣ ΓΙΩΡΓΟΣ</t>
  </si>
  <si>
    <t>ΚΟΤΤΗΣ ΚΥΡΙΑΚΟΣ</t>
  </si>
  <si>
    <t>Ο.ΔΙ.ΚΟ</t>
  </si>
  <si>
    <t>ΠΑΠΑΒΑΣΙΛΕΙΟΥ ΝΕΚΤΑΡΙΟΣ</t>
  </si>
  <si>
    <t>ΤΟΜΑΡΑΣ ΧΡΗΣΤΟΣ</t>
  </si>
  <si>
    <t>ΚΑΚΟΛΥΡΗΣ ΠΑΝΑΓΙΩΤΗΣ</t>
  </si>
  <si>
    <t>Μ.Ο.Λ.Π</t>
  </si>
  <si>
    <t>ΨΗΜΕΝΟΣ ΝΙΚΟΛΑΟΣ</t>
  </si>
  <si>
    <t>Σ.Μ.Ο.Κ</t>
  </si>
  <si>
    <t>ΟΜΑΔΑ 65 Λ.Φ.Σ.Μ</t>
  </si>
  <si>
    <t xml:space="preserve"> ΟΜΑΔΑ 65 Λ.Φ.Σ.Μ</t>
  </si>
  <si>
    <t>ΜΠΑΚΑΣ ΔΗΜΗΤΡΙΟΣ</t>
  </si>
  <si>
    <t>Ε.Δ.Ι.Λ</t>
  </si>
  <si>
    <t xml:space="preserve">ΦΙ.Α.Μ </t>
  </si>
  <si>
    <t>Λ.Ε.ΜΑΝ</t>
  </si>
  <si>
    <t>ΒΑΘΜΟΛΟΓΙΑ ΣΩΜΑΤΕΙΩΝ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</si>
</sst>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rgb="FFFFFF0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8"/>
      <color rgb="FF0070C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20" xfId="0" applyBorder="1"/>
    <xf numFmtId="0" fontId="0" fillId="0" borderId="16" xfId="0" applyBorder="1" applyAlignment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Border="1" applyAlignment="1"/>
    <xf numFmtId="0" fontId="0" fillId="0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/>
    <xf numFmtId="0" fontId="0" fillId="0" borderId="17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4" borderId="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shrinkToFit="1"/>
    </xf>
    <xf numFmtId="0" fontId="7" fillId="4" borderId="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shrinkToFit="1"/>
    </xf>
    <xf numFmtId="0" fontId="7" fillId="4" borderId="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12" xfId="0" applyFont="1" applyFill="1" applyBorder="1"/>
    <xf numFmtId="0" fontId="7" fillId="4" borderId="18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4" xfId="0" applyFont="1" applyFill="1" applyBorder="1"/>
    <xf numFmtId="0" fontId="7" fillId="4" borderId="0" xfId="0" applyFont="1" applyFill="1" applyBorder="1" applyAlignment="1">
      <alignment horizontal="center"/>
    </xf>
    <xf numFmtId="0" fontId="6" fillId="4" borderId="16" xfId="0" applyFont="1" applyFill="1" applyBorder="1"/>
    <xf numFmtId="0" fontId="6" fillId="4" borderId="0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</xdr:rowOff>
    </xdr:from>
    <xdr:to>
      <xdr:col>13</xdr:col>
      <xdr:colOff>9526</xdr:colOff>
      <xdr:row>4</xdr:row>
      <xdr:rowOff>9526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"/>
          <a:ext cx="733426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390524</xdr:colOff>
      <xdr:row>28</xdr:row>
      <xdr:rowOff>19051</xdr:rowOff>
    </xdr:from>
    <xdr:to>
      <xdr:col>12</xdr:col>
      <xdr:colOff>514349</xdr:colOff>
      <xdr:row>31</xdr:row>
      <xdr:rowOff>0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4" y="5391151"/>
          <a:ext cx="600075" cy="561974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428625</xdr:colOff>
      <xdr:row>62</xdr:row>
      <xdr:rowOff>19050</xdr:rowOff>
    </xdr:from>
    <xdr:to>
      <xdr:col>13</xdr:col>
      <xdr:colOff>9525</xdr:colOff>
      <xdr:row>65</xdr:row>
      <xdr:rowOff>19050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1187767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81</xdr:row>
      <xdr:rowOff>0</xdr:rowOff>
    </xdr:from>
    <xdr:to>
      <xdr:col>13</xdr:col>
      <xdr:colOff>0</xdr:colOff>
      <xdr:row>83</xdr:row>
      <xdr:rowOff>180975</xdr:rowOff>
    </xdr:to>
    <xdr:pic>
      <xdr:nvPicPr>
        <xdr:cNvPr id="9" name="Εικόνα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5478125"/>
          <a:ext cx="619125" cy="561975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100</xdr:row>
      <xdr:rowOff>1</xdr:rowOff>
    </xdr:from>
    <xdr:to>
      <xdr:col>13</xdr:col>
      <xdr:colOff>0</xdr:colOff>
      <xdr:row>103</xdr:row>
      <xdr:rowOff>19051</xdr:rowOff>
    </xdr:to>
    <xdr:pic>
      <xdr:nvPicPr>
        <xdr:cNvPr id="13" name="Εικόνα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97626"/>
          <a:ext cx="619125" cy="590550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124</xdr:row>
      <xdr:rowOff>9525</xdr:rowOff>
    </xdr:from>
    <xdr:to>
      <xdr:col>13</xdr:col>
      <xdr:colOff>0</xdr:colOff>
      <xdr:row>127</xdr:row>
      <xdr:rowOff>0</xdr:rowOff>
    </xdr:to>
    <xdr:pic>
      <xdr:nvPicPr>
        <xdr:cNvPr id="15" name="Εικόνα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23679150"/>
          <a:ext cx="619125" cy="56197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148</xdr:row>
      <xdr:rowOff>9525</xdr:rowOff>
    </xdr:from>
    <xdr:to>
      <xdr:col>10</xdr:col>
      <xdr:colOff>19050</xdr:colOff>
      <xdr:row>150</xdr:row>
      <xdr:rowOff>9525</xdr:rowOff>
    </xdr:to>
    <xdr:pic>
      <xdr:nvPicPr>
        <xdr:cNvPr id="17" name="Εικόνα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8251150"/>
          <a:ext cx="4667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workbookViewId="0">
      <selection activeCell="A63" sqref="A63:M65"/>
    </sheetView>
  </sheetViews>
  <sheetFormatPr defaultRowHeight="15" x14ac:dyDescent="0.25"/>
  <cols>
    <col min="1" max="1" width="4.42578125" customWidth="1"/>
    <col min="2" max="2" width="5" customWidth="1"/>
    <col min="3" max="3" width="31.42578125" customWidth="1"/>
    <col min="4" max="4" width="17.5703125" customWidth="1"/>
    <col min="5" max="5" width="8.5703125" customWidth="1"/>
    <col min="6" max="12" width="7.140625" customWidth="1"/>
    <col min="13" max="13" width="7.7109375" customWidth="1"/>
  </cols>
  <sheetData>
    <row r="1" spans="1:16" ht="1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"/>
      <c r="O1" s="1"/>
      <c r="P1" s="2"/>
    </row>
    <row r="2" spans="1:16" ht="15" customHeight="1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"/>
      <c r="O2" s="2"/>
      <c r="P2" s="2"/>
    </row>
    <row r="3" spans="1:16" ht="1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6"/>
      <c r="O3" s="2"/>
      <c r="P3" s="2"/>
    </row>
    <row r="4" spans="1:16" ht="26.25" x14ac:dyDescent="0.4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7"/>
      <c r="O4" s="3"/>
      <c r="P4" s="3"/>
    </row>
    <row r="5" spans="1:16" x14ac:dyDescent="0.25">
      <c r="A5" s="49"/>
      <c r="B5" s="50"/>
      <c r="C5" s="48"/>
      <c r="D5" s="55"/>
      <c r="E5" s="56" t="s">
        <v>6</v>
      </c>
      <c r="F5" s="57" t="s">
        <v>8</v>
      </c>
      <c r="G5" s="57"/>
      <c r="H5" s="58" t="s">
        <v>10</v>
      </c>
      <c r="I5" s="58"/>
      <c r="J5" s="58" t="s">
        <v>12</v>
      </c>
      <c r="K5" s="58"/>
      <c r="L5" s="58" t="s">
        <v>8</v>
      </c>
      <c r="M5" s="59"/>
    </row>
    <row r="6" spans="1:16" ht="14.25" customHeight="1" x14ac:dyDescent="0.25">
      <c r="A6" s="73" t="s">
        <v>2</v>
      </c>
      <c r="B6" s="54" t="s">
        <v>3</v>
      </c>
      <c r="C6" s="54" t="s">
        <v>4</v>
      </c>
      <c r="D6" s="60" t="s">
        <v>5</v>
      </c>
      <c r="E6" s="60" t="s">
        <v>7</v>
      </c>
      <c r="F6" s="61" t="s">
        <v>9</v>
      </c>
      <c r="G6" s="61"/>
      <c r="H6" s="62" t="s">
        <v>11</v>
      </c>
      <c r="I6" s="62"/>
      <c r="J6" s="62" t="s">
        <v>13</v>
      </c>
      <c r="K6" s="62"/>
      <c r="L6" s="62" t="s">
        <v>9</v>
      </c>
      <c r="M6" s="63"/>
    </row>
    <row r="7" spans="1:16" x14ac:dyDescent="0.25">
      <c r="A7" s="35">
        <v>1</v>
      </c>
      <c r="B7" s="19">
        <v>78</v>
      </c>
      <c r="C7" s="19" t="s">
        <v>26</v>
      </c>
      <c r="D7" s="19" t="s">
        <v>27</v>
      </c>
      <c r="E7" s="22">
        <f t="shared" ref="E7:E27" si="0">SUM(F7:G7)</f>
        <v>47</v>
      </c>
      <c r="F7" s="19">
        <v>22</v>
      </c>
      <c r="G7" s="22">
        <v>25</v>
      </c>
      <c r="H7" s="19"/>
      <c r="I7" s="19"/>
      <c r="J7" s="19"/>
      <c r="K7" s="19"/>
      <c r="L7" s="19"/>
      <c r="M7" s="41"/>
    </row>
    <row r="8" spans="1:16" x14ac:dyDescent="0.25">
      <c r="A8" s="36">
        <v>2</v>
      </c>
      <c r="B8" s="14">
        <v>168</v>
      </c>
      <c r="C8" s="14" t="s">
        <v>25</v>
      </c>
      <c r="D8" s="14" t="s">
        <v>126</v>
      </c>
      <c r="E8" s="24">
        <f t="shared" si="0"/>
        <v>47</v>
      </c>
      <c r="F8" s="24">
        <v>25</v>
      </c>
      <c r="G8" s="14">
        <v>22</v>
      </c>
      <c r="H8" s="14"/>
      <c r="I8" s="14"/>
      <c r="J8" s="14"/>
      <c r="K8" s="14"/>
      <c r="L8" s="14"/>
      <c r="M8" s="42"/>
    </row>
    <row r="9" spans="1:16" x14ac:dyDescent="0.25">
      <c r="A9" s="36">
        <v>3</v>
      </c>
      <c r="B9" s="14">
        <v>27</v>
      </c>
      <c r="C9" s="14" t="s">
        <v>28</v>
      </c>
      <c r="D9" s="14" t="s">
        <v>27</v>
      </c>
      <c r="E9" s="24">
        <f t="shared" si="0"/>
        <v>35</v>
      </c>
      <c r="F9" s="14">
        <v>20</v>
      </c>
      <c r="G9" s="14">
        <v>15</v>
      </c>
      <c r="H9" s="14"/>
      <c r="I9" s="14"/>
      <c r="J9" s="14"/>
      <c r="K9" s="14"/>
      <c r="L9" s="14"/>
      <c r="M9" s="42"/>
    </row>
    <row r="10" spans="1:16" x14ac:dyDescent="0.25">
      <c r="A10" s="36">
        <v>4</v>
      </c>
      <c r="B10" s="14">
        <v>101</v>
      </c>
      <c r="C10" s="14" t="s">
        <v>29</v>
      </c>
      <c r="D10" s="14" t="s">
        <v>30</v>
      </c>
      <c r="E10" s="24">
        <f t="shared" si="0"/>
        <v>34</v>
      </c>
      <c r="F10" s="14">
        <v>18</v>
      </c>
      <c r="G10" s="14">
        <v>16</v>
      </c>
      <c r="H10" s="14"/>
      <c r="I10" s="14"/>
      <c r="J10" s="14"/>
      <c r="K10" s="14"/>
      <c r="L10" s="14"/>
      <c r="M10" s="42"/>
    </row>
    <row r="11" spans="1:16" x14ac:dyDescent="0.25">
      <c r="A11" s="36">
        <v>5</v>
      </c>
      <c r="B11" s="14">
        <v>299</v>
      </c>
      <c r="C11" s="14" t="s">
        <v>31</v>
      </c>
      <c r="D11" s="14" t="s">
        <v>32</v>
      </c>
      <c r="E11" s="24">
        <f t="shared" si="0"/>
        <v>29</v>
      </c>
      <c r="F11" s="14">
        <v>16</v>
      </c>
      <c r="G11" s="14">
        <v>13</v>
      </c>
      <c r="H11" s="14"/>
      <c r="I11" s="14"/>
      <c r="J11" s="14"/>
      <c r="K11" s="14"/>
      <c r="L11" s="14"/>
      <c r="M11" s="42"/>
    </row>
    <row r="12" spans="1:16" x14ac:dyDescent="0.25">
      <c r="A12" s="36">
        <v>6</v>
      </c>
      <c r="B12" s="14">
        <v>84</v>
      </c>
      <c r="C12" s="14" t="s">
        <v>33</v>
      </c>
      <c r="D12" s="14" t="s">
        <v>34</v>
      </c>
      <c r="E12" s="24">
        <f t="shared" si="0"/>
        <v>29</v>
      </c>
      <c r="F12" s="14">
        <v>15</v>
      </c>
      <c r="G12" s="14">
        <v>14</v>
      </c>
      <c r="H12" s="14"/>
      <c r="I12" s="14"/>
      <c r="J12" s="14"/>
      <c r="K12" s="14"/>
      <c r="L12" s="14"/>
      <c r="M12" s="42"/>
    </row>
    <row r="13" spans="1:16" x14ac:dyDescent="0.25">
      <c r="A13" s="36">
        <v>7</v>
      </c>
      <c r="B13" s="14">
        <v>59</v>
      </c>
      <c r="C13" s="14" t="s">
        <v>35</v>
      </c>
      <c r="D13" s="14" t="s">
        <v>124</v>
      </c>
      <c r="E13" s="24">
        <f t="shared" si="0"/>
        <v>25</v>
      </c>
      <c r="F13" s="14">
        <v>14</v>
      </c>
      <c r="G13" s="14">
        <v>11</v>
      </c>
      <c r="H13" s="14"/>
      <c r="I13" s="14"/>
      <c r="J13" s="14"/>
      <c r="K13" s="14"/>
      <c r="L13" s="14"/>
      <c r="M13" s="42"/>
    </row>
    <row r="14" spans="1:16" x14ac:dyDescent="0.25">
      <c r="A14" s="36">
        <v>8</v>
      </c>
      <c r="B14" s="14">
        <v>105</v>
      </c>
      <c r="C14" s="14" t="s">
        <v>36</v>
      </c>
      <c r="D14" s="14" t="s">
        <v>13</v>
      </c>
      <c r="E14" s="24">
        <f t="shared" si="0"/>
        <v>22</v>
      </c>
      <c r="F14" s="14">
        <v>13</v>
      </c>
      <c r="G14" s="14">
        <v>9</v>
      </c>
      <c r="H14" s="14"/>
      <c r="I14" s="14"/>
      <c r="J14" s="14"/>
      <c r="K14" s="14"/>
      <c r="L14" s="14"/>
      <c r="M14" s="42"/>
    </row>
    <row r="15" spans="1:16" x14ac:dyDescent="0.25">
      <c r="A15" s="36">
        <v>9</v>
      </c>
      <c r="B15" s="14">
        <v>225</v>
      </c>
      <c r="C15" s="14" t="s">
        <v>37</v>
      </c>
      <c r="D15" s="14" t="s">
        <v>38</v>
      </c>
      <c r="E15" s="24">
        <f t="shared" si="0"/>
        <v>22</v>
      </c>
      <c r="F15" s="14">
        <v>12</v>
      </c>
      <c r="G15" s="14">
        <v>10</v>
      </c>
      <c r="H15" s="14"/>
      <c r="I15" s="14"/>
      <c r="J15" s="14"/>
      <c r="K15" s="14"/>
      <c r="L15" s="14"/>
      <c r="M15" s="42"/>
    </row>
    <row r="16" spans="1:16" x14ac:dyDescent="0.25">
      <c r="A16" s="36">
        <v>10</v>
      </c>
      <c r="B16" s="14">
        <v>22</v>
      </c>
      <c r="C16" s="14" t="s">
        <v>45</v>
      </c>
      <c r="D16" s="14" t="s">
        <v>46</v>
      </c>
      <c r="E16" s="24">
        <f t="shared" si="0"/>
        <v>20</v>
      </c>
      <c r="F16" s="14"/>
      <c r="G16" s="14">
        <v>20</v>
      </c>
      <c r="H16" s="14"/>
      <c r="I16" s="14"/>
      <c r="J16" s="14"/>
      <c r="K16" s="14"/>
      <c r="L16" s="14"/>
      <c r="M16" s="42"/>
    </row>
    <row r="17" spans="1:15" x14ac:dyDescent="0.25">
      <c r="A17" s="36">
        <v>11</v>
      </c>
      <c r="B17" s="14">
        <v>277</v>
      </c>
      <c r="C17" s="14" t="s">
        <v>47</v>
      </c>
      <c r="D17" s="14" t="s">
        <v>11</v>
      </c>
      <c r="E17" s="24">
        <f t="shared" si="0"/>
        <v>18</v>
      </c>
      <c r="F17" s="14"/>
      <c r="G17" s="14">
        <v>18</v>
      </c>
      <c r="H17" s="14"/>
      <c r="I17" s="14"/>
      <c r="J17" s="14"/>
      <c r="K17" s="14"/>
      <c r="L17" s="14"/>
      <c r="M17" s="42"/>
    </row>
    <row r="18" spans="1:15" x14ac:dyDescent="0.25">
      <c r="A18" s="36">
        <v>12</v>
      </c>
      <c r="B18" s="14">
        <v>800</v>
      </c>
      <c r="C18" s="14" t="s">
        <v>39</v>
      </c>
      <c r="D18" s="14" t="s">
        <v>40</v>
      </c>
      <c r="E18" s="24">
        <f t="shared" si="0"/>
        <v>18</v>
      </c>
      <c r="F18" s="14">
        <v>11</v>
      </c>
      <c r="G18" s="14">
        <v>7</v>
      </c>
      <c r="H18" s="14"/>
      <c r="I18" s="14"/>
      <c r="J18" s="14"/>
      <c r="K18" s="14"/>
      <c r="L18" s="14"/>
      <c r="M18" s="42"/>
    </row>
    <row r="19" spans="1:15" x14ac:dyDescent="0.25">
      <c r="A19" s="36">
        <v>13</v>
      </c>
      <c r="B19" s="14">
        <v>117</v>
      </c>
      <c r="C19" s="14" t="s">
        <v>42</v>
      </c>
      <c r="D19" s="14" t="s">
        <v>43</v>
      </c>
      <c r="E19" s="24">
        <f t="shared" si="0"/>
        <v>17</v>
      </c>
      <c r="F19" s="14">
        <v>9</v>
      </c>
      <c r="G19" s="14">
        <v>8</v>
      </c>
      <c r="H19" s="14"/>
      <c r="I19" s="14"/>
      <c r="J19" s="14"/>
      <c r="K19" s="14"/>
      <c r="L19" s="14"/>
      <c r="M19" s="42"/>
    </row>
    <row r="20" spans="1:15" x14ac:dyDescent="0.25">
      <c r="A20" s="36">
        <v>14</v>
      </c>
      <c r="B20" s="14">
        <v>126</v>
      </c>
      <c r="C20" s="14" t="s">
        <v>41</v>
      </c>
      <c r="D20" s="14" t="s">
        <v>40</v>
      </c>
      <c r="E20" s="24">
        <f t="shared" si="0"/>
        <v>15</v>
      </c>
      <c r="F20" s="14">
        <v>10</v>
      </c>
      <c r="G20" s="14">
        <v>5</v>
      </c>
      <c r="H20" s="14"/>
      <c r="I20" s="14"/>
      <c r="J20" s="14"/>
      <c r="K20" s="14"/>
      <c r="L20" s="14"/>
      <c r="M20" s="42"/>
    </row>
    <row r="21" spans="1:15" x14ac:dyDescent="0.25">
      <c r="A21" s="36">
        <v>15</v>
      </c>
      <c r="B21" s="14">
        <v>282</v>
      </c>
      <c r="C21" s="14" t="s">
        <v>44</v>
      </c>
      <c r="D21" s="14" t="s">
        <v>27</v>
      </c>
      <c r="E21" s="24">
        <f t="shared" si="0"/>
        <v>14</v>
      </c>
      <c r="F21" s="14">
        <v>8</v>
      </c>
      <c r="G21" s="14">
        <v>6</v>
      </c>
      <c r="H21" s="14"/>
      <c r="I21" s="14"/>
      <c r="J21" s="14"/>
      <c r="K21" s="14"/>
      <c r="L21" s="14"/>
      <c r="M21" s="42"/>
    </row>
    <row r="22" spans="1:15" x14ac:dyDescent="0.25">
      <c r="A22" s="36">
        <v>16</v>
      </c>
      <c r="B22" s="14">
        <v>100</v>
      </c>
      <c r="C22" s="14" t="s">
        <v>48</v>
      </c>
      <c r="D22" s="14" t="s">
        <v>9</v>
      </c>
      <c r="E22" s="24">
        <f t="shared" si="0"/>
        <v>12</v>
      </c>
      <c r="F22" s="14"/>
      <c r="G22" s="14">
        <v>12</v>
      </c>
      <c r="H22" s="14"/>
      <c r="I22" s="14"/>
      <c r="J22" s="14"/>
      <c r="K22" s="14"/>
      <c r="L22" s="14"/>
      <c r="M22" s="42"/>
    </row>
    <row r="23" spans="1:15" x14ac:dyDescent="0.25">
      <c r="A23" s="36"/>
      <c r="B23" s="14"/>
      <c r="C23" s="14"/>
      <c r="D23" s="14"/>
      <c r="E23" s="14">
        <f t="shared" si="0"/>
        <v>0</v>
      </c>
      <c r="F23" s="14"/>
      <c r="G23" s="14"/>
      <c r="H23" s="14"/>
      <c r="I23" s="14"/>
      <c r="J23" s="14"/>
      <c r="K23" s="14"/>
      <c r="L23" s="14"/>
      <c r="M23" s="42"/>
    </row>
    <row r="24" spans="1:15" x14ac:dyDescent="0.25">
      <c r="A24" s="36"/>
      <c r="B24" s="14"/>
      <c r="C24" s="14"/>
      <c r="D24" s="14"/>
      <c r="E24" s="14">
        <f t="shared" si="0"/>
        <v>0</v>
      </c>
      <c r="F24" s="14"/>
      <c r="G24" s="14"/>
      <c r="H24" s="14"/>
      <c r="I24" s="14"/>
      <c r="J24" s="14"/>
      <c r="K24" s="14"/>
      <c r="L24" s="14"/>
      <c r="M24" s="42"/>
    </row>
    <row r="25" spans="1:15" x14ac:dyDescent="0.25">
      <c r="A25" s="36"/>
      <c r="B25" s="14"/>
      <c r="C25" s="14"/>
      <c r="D25" s="14"/>
      <c r="E25" s="14">
        <f t="shared" si="0"/>
        <v>0</v>
      </c>
      <c r="F25" s="14"/>
      <c r="G25" s="14"/>
      <c r="H25" s="14"/>
      <c r="I25" s="14"/>
      <c r="J25" s="14"/>
      <c r="K25" s="14"/>
      <c r="L25" s="14"/>
      <c r="M25" s="42"/>
    </row>
    <row r="26" spans="1:15" x14ac:dyDescent="0.25">
      <c r="A26" s="36"/>
      <c r="B26" s="14"/>
      <c r="C26" s="14"/>
      <c r="D26" s="14"/>
      <c r="E26" s="14">
        <f t="shared" si="0"/>
        <v>0</v>
      </c>
      <c r="F26" s="14"/>
      <c r="G26" s="14"/>
      <c r="H26" s="14"/>
      <c r="I26" s="14"/>
      <c r="J26" s="14"/>
      <c r="K26" s="14"/>
      <c r="L26" s="14"/>
      <c r="M26" s="42"/>
    </row>
    <row r="27" spans="1:15" ht="15.75" thickBot="1" x14ac:dyDescent="0.3">
      <c r="A27" s="37"/>
      <c r="B27" s="33"/>
      <c r="C27" s="33"/>
      <c r="D27" s="33"/>
      <c r="E27" s="33">
        <f t="shared" si="0"/>
        <v>0</v>
      </c>
      <c r="F27" s="33"/>
      <c r="G27" s="33"/>
      <c r="H27" s="33"/>
      <c r="I27" s="33"/>
      <c r="J27" s="33"/>
      <c r="K27" s="33"/>
      <c r="L27" s="33"/>
      <c r="M27" s="43"/>
    </row>
    <row r="28" spans="1:15" ht="15.75" thickBot="1" x14ac:dyDescent="0.3"/>
    <row r="29" spans="1:15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</row>
    <row r="30" spans="1:15" ht="15" customHeight="1" x14ac:dyDescent="0.25">
      <c r="A30" s="77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15"/>
      <c r="O30" s="15"/>
    </row>
    <row r="31" spans="1:15" ht="15.75" customHeight="1" x14ac:dyDescent="0.2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15"/>
      <c r="O31" s="15"/>
    </row>
    <row r="32" spans="1:15" x14ac:dyDescent="0.25">
      <c r="A32" s="102"/>
      <c r="B32" s="103"/>
      <c r="C32" s="103"/>
      <c r="D32" s="103"/>
      <c r="E32" s="56" t="s">
        <v>6</v>
      </c>
      <c r="F32" s="58" t="s">
        <v>8</v>
      </c>
      <c r="G32" s="58"/>
      <c r="H32" s="58" t="s">
        <v>10</v>
      </c>
      <c r="I32" s="58"/>
      <c r="J32" s="58" t="s">
        <v>12</v>
      </c>
      <c r="K32" s="58"/>
      <c r="L32" s="58" t="s">
        <v>8</v>
      </c>
      <c r="M32" s="59"/>
    </row>
    <row r="33" spans="1:13" x14ac:dyDescent="0.25">
      <c r="A33" s="101" t="s">
        <v>14</v>
      </c>
      <c r="B33" s="60" t="s">
        <v>15</v>
      </c>
      <c r="C33" s="60" t="s">
        <v>4</v>
      </c>
      <c r="D33" s="60" t="s">
        <v>17</v>
      </c>
      <c r="E33" s="60" t="s">
        <v>7</v>
      </c>
      <c r="F33" s="62" t="s">
        <v>9</v>
      </c>
      <c r="G33" s="62"/>
      <c r="H33" s="62" t="s">
        <v>11</v>
      </c>
      <c r="I33" s="62"/>
      <c r="J33" s="62" t="s">
        <v>13</v>
      </c>
      <c r="K33" s="62"/>
      <c r="L33" s="62" t="s">
        <v>9</v>
      </c>
      <c r="M33" s="63"/>
    </row>
    <row r="34" spans="1:13" x14ac:dyDescent="0.25">
      <c r="A34" s="35">
        <v>1</v>
      </c>
      <c r="B34" s="19">
        <v>722</v>
      </c>
      <c r="C34" s="19" t="s">
        <v>49</v>
      </c>
      <c r="D34" s="19" t="s">
        <v>50</v>
      </c>
      <c r="E34" s="14">
        <f t="shared" ref="E34:E51" si="1">SUM(F34:M34)</f>
        <v>47</v>
      </c>
      <c r="F34" s="22">
        <v>25</v>
      </c>
      <c r="G34" s="19">
        <v>22</v>
      </c>
      <c r="H34" s="25"/>
      <c r="I34" s="25"/>
      <c r="J34" s="25"/>
      <c r="K34" s="25"/>
      <c r="L34" s="25"/>
      <c r="M34" s="44"/>
    </row>
    <row r="35" spans="1:13" x14ac:dyDescent="0.25">
      <c r="A35" s="36">
        <v>2</v>
      </c>
      <c r="B35" s="21">
        <v>65</v>
      </c>
      <c r="C35" s="21" t="s">
        <v>55</v>
      </c>
      <c r="D35" s="21" t="s">
        <v>56</v>
      </c>
      <c r="E35" s="14">
        <f t="shared" si="1"/>
        <v>43</v>
      </c>
      <c r="F35" s="21">
        <v>18</v>
      </c>
      <c r="G35" s="24">
        <v>25</v>
      </c>
      <c r="H35" s="26"/>
      <c r="I35" s="26"/>
      <c r="J35" s="26"/>
      <c r="K35" s="26"/>
      <c r="L35" s="26"/>
      <c r="M35" s="45"/>
    </row>
    <row r="36" spans="1:13" x14ac:dyDescent="0.25">
      <c r="A36" s="36">
        <v>3</v>
      </c>
      <c r="B36" s="14">
        <v>259</v>
      </c>
      <c r="C36" s="14" t="s">
        <v>51</v>
      </c>
      <c r="D36" s="14" t="s">
        <v>52</v>
      </c>
      <c r="E36" s="14">
        <f t="shared" si="1"/>
        <v>42</v>
      </c>
      <c r="F36" s="14">
        <v>22</v>
      </c>
      <c r="G36" s="14">
        <v>20</v>
      </c>
      <c r="H36" s="26"/>
      <c r="I36" s="26"/>
      <c r="J36" s="26"/>
      <c r="K36" s="26"/>
      <c r="L36" s="26"/>
      <c r="M36" s="45"/>
    </row>
    <row r="37" spans="1:13" x14ac:dyDescent="0.25">
      <c r="A37" s="36">
        <v>4</v>
      </c>
      <c r="B37" s="14">
        <v>12</v>
      </c>
      <c r="C37" s="21" t="s">
        <v>53</v>
      </c>
      <c r="D37" s="21" t="s">
        <v>54</v>
      </c>
      <c r="E37" s="14">
        <f t="shared" si="1"/>
        <v>34</v>
      </c>
      <c r="F37" s="14">
        <v>20</v>
      </c>
      <c r="G37" s="14">
        <v>14</v>
      </c>
      <c r="H37" s="26"/>
      <c r="I37" s="26"/>
      <c r="J37" s="26"/>
      <c r="K37" s="26"/>
      <c r="L37" s="26"/>
      <c r="M37" s="45"/>
    </row>
    <row r="38" spans="1:13" x14ac:dyDescent="0.25">
      <c r="A38" s="36">
        <v>5</v>
      </c>
      <c r="B38" s="21">
        <v>177</v>
      </c>
      <c r="C38" s="21" t="s">
        <v>57</v>
      </c>
      <c r="D38" s="21" t="s">
        <v>27</v>
      </c>
      <c r="E38" s="14">
        <f t="shared" si="1"/>
        <v>32</v>
      </c>
      <c r="F38" s="21">
        <v>16</v>
      </c>
      <c r="G38" s="21">
        <v>16</v>
      </c>
      <c r="H38" s="26"/>
      <c r="I38" s="26"/>
      <c r="J38" s="26"/>
      <c r="K38" s="26"/>
      <c r="L38" s="26"/>
      <c r="M38" s="45"/>
    </row>
    <row r="39" spans="1:13" x14ac:dyDescent="0.25">
      <c r="A39" s="36">
        <v>6</v>
      </c>
      <c r="B39" s="21">
        <v>810</v>
      </c>
      <c r="C39" s="21" t="s">
        <v>58</v>
      </c>
      <c r="D39" s="21" t="s">
        <v>59</v>
      </c>
      <c r="E39" s="14">
        <f t="shared" si="1"/>
        <v>30</v>
      </c>
      <c r="F39" s="21">
        <v>15</v>
      </c>
      <c r="G39" s="21">
        <v>15</v>
      </c>
      <c r="H39" s="26"/>
      <c r="I39" s="26"/>
      <c r="J39" s="26"/>
      <c r="K39" s="26"/>
      <c r="L39" s="26"/>
      <c r="M39" s="45"/>
    </row>
    <row r="40" spans="1:13" x14ac:dyDescent="0.25">
      <c r="A40" s="36">
        <v>7</v>
      </c>
      <c r="B40" s="21">
        <v>55</v>
      </c>
      <c r="C40" s="21" t="s">
        <v>64</v>
      </c>
      <c r="D40" s="21" t="s">
        <v>9</v>
      </c>
      <c r="E40" s="14">
        <f t="shared" si="1"/>
        <v>29</v>
      </c>
      <c r="F40" s="21">
        <v>11</v>
      </c>
      <c r="G40" s="14">
        <v>18</v>
      </c>
      <c r="H40" s="26"/>
      <c r="I40" s="26"/>
      <c r="J40" s="26"/>
      <c r="K40" s="26"/>
      <c r="L40" s="26"/>
      <c r="M40" s="45"/>
    </row>
    <row r="41" spans="1:13" x14ac:dyDescent="0.25">
      <c r="A41" s="36">
        <v>8</v>
      </c>
      <c r="B41" s="21">
        <v>100</v>
      </c>
      <c r="C41" s="21" t="s">
        <v>60</v>
      </c>
      <c r="D41" s="21" t="s">
        <v>43</v>
      </c>
      <c r="E41" s="14">
        <f t="shared" si="1"/>
        <v>25</v>
      </c>
      <c r="F41" s="21">
        <v>14</v>
      </c>
      <c r="G41" s="21">
        <v>11</v>
      </c>
      <c r="H41" s="26"/>
      <c r="I41" s="26"/>
      <c r="J41" s="26"/>
      <c r="K41" s="26"/>
      <c r="L41" s="26"/>
      <c r="M41" s="45"/>
    </row>
    <row r="42" spans="1:13" x14ac:dyDescent="0.25">
      <c r="A42" s="36">
        <v>9</v>
      </c>
      <c r="B42" s="21">
        <v>41</v>
      </c>
      <c r="C42" s="21" t="s">
        <v>62</v>
      </c>
      <c r="D42" s="21" t="s">
        <v>63</v>
      </c>
      <c r="E42" s="14">
        <f t="shared" si="1"/>
        <v>25</v>
      </c>
      <c r="F42" s="21">
        <v>12</v>
      </c>
      <c r="G42" s="21">
        <v>13</v>
      </c>
      <c r="H42" s="26"/>
      <c r="I42" s="26"/>
      <c r="J42" s="26"/>
      <c r="K42" s="26"/>
      <c r="L42" s="26"/>
      <c r="M42" s="45"/>
    </row>
    <row r="43" spans="1:13" x14ac:dyDescent="0.25">
      <c r="A43" s="36">
        <v>10</v>
      </c>
      <c r="B43" s="21">
        <v>56</v>
      </c>
      <c r="C43" s="21" t="s">
        <v>66</v>
      </c>
      <c r="D43" s="21" t="s">
        <v>67</v>
      </c>
      <c r="E43" s="14">
        <f t="shared" si="1"/>
        <v>19</v>
      </c>
      <c r="F43" s="21">
        <v>9</v>
      </c>
      <c r="G43" s="21">
        <v>10</v>
      </c>
      <c r="H43" s="26"/>
      <c r="I43" s="26"/>
      <c r="J43" s="26"/>
      <c r="K43" s="26"/>
      <c r="L43" s="26"/>
      <c r="M43" s="45"/>
    </row>
    <row r="44" spans="1:13" x14ac:dyDescent="0.25">
      <c r="A44" s="36">
        <v>11</v>
      </c>
      <c r="B44" s="21">
        <v>785</v>
      </c>
      <c r="C44" s="21" t="s">
        <v>65</v>
      </c>
      <c r="D44" s="21" t="s">
        <v>67</v>
      </c>
      <c r="E44" s="14">
        <f t="shared" si="1"/>
        <v>19</v>
      </c>
      <c r="F44" s="21">
        <v>10</v>
      </c>
      <c r="G44" s="21">
        <v>9</v>
      </c>
      <c r="H44" s="26"/>
      <c r="I44" s="26"/>
      <c r="J44" s="26"/>
      <c r="K44" s="26"/>
      <c r="L44" s="26"/>
      <c r="M44" s="45"/>
    </row>
    <row r="45" spans="1:13" x14ac:dyDescent="0.25">
      <c r="A45" s="36">
        <v>12</v>
      </c>
      <c r="B45" s="21">
        <v>777</v>
      </c>
      <c r="C45" s="21" t="s">
        <v>71</v>
      </c>
      <c r="D45" s="21" t="s">
        <v>27</v>
      </c>
      <c r="E45" s="14">
        <f t="shared" si="1"/>
        <v>17</v>
      </c>
      <c r="F45" s="21">
        <v>5</v>
      </c>
      <c r="G45" s="14">
        <v>12</v>
      </c>
      <c r="H45" s="26"/>
      <c r="I45" s="26"/>
      <c r="J45" s="26"/>
      <c r="K45" s="26"/>
      <c r="L45" s="26"/>
      <c r="M45" s="45"/>
    </row>
    <row r="46" spans="1:13" x14ac:dyDescent="0.25">
      <c r="A46" s="36">
        <v>13</v>
      </c>
      <c r="B46" s="21">
        <v>5</v>
      </c>
      <c r="C46" s="21" t="s">
        <v>68</v>
      </c>
      <c r="D46" s="21" t="s">
        <v>27</v>
      </c>
      <c r="E46" s="14">
        <f t="shared" si="1"/>
        <v>16</v>
      </c>
      <c r="F46" s="21">
        <v>8</v>
      </c>
      <c r="G46" s="21">
        <v>8</v>
      </c>
      <c r="H46" s="26"/>
      <c r="I46" s="26"/>
      <c r="J46" s="26"/>
      <c r="K46" s="26"/>
      <c r="L46" s="26"/>
      <c r="M46" s="45"/>
    </row>
    <row r="47" spans="1:13" x14ac:dyDescent="0.25">
      <c r="A47" s="36">
        <v>14</v>
      </c>
      <c r="B47" s="21">
        <v>122</v>
      </c>
      <c r="C47" s="21" t="s">
        <v>61</v>
      </c>
      <c r="D47" s="21" t="s">
        <v>56</v>
      </c>
      <c r="E47" s="14">
        <f t="shared" si="1"/>
        <v>13</v>
      </c>
      <c r="F47" s="21">
        <v>13</v>
      </c>
      <c r="G47" s="14"/>
      <c r="H47" s="26"/>
      <c r="I47" s="26"/>
      <c r="J47" s="26"/>
      <c r="K47" s="26"/>
      <c r="L47" s="26"/>
      <c r="M47" s="45"/>
    </row>
    <row r="48" spans="1:13" x14ac:dyDescent="0.25">
      <c r="A48" s="36">
        <v>15</v>
      </c>
      <c r="B48" s="21">
        <v>757</v>
      </c>
      <c r="C48" s="21" t="s">
        <v>69</v>
      </c>
      <c r="D48" s="21" t="s">
        <v>38</v>
      </c>
      <c r="E48" s="14">
        <f t="shared" si="1"/>
        <v>11</v>
      </c>
      <c r="F48" s="21">
        <v>7</v>
      </c>
      <c r="G48" s="21">
        <v>4</v>
      </c>
      <c r="H48" s="26"/>
      <c r="I48" s="26"/>
      <c r="J48" s="26"/>
      <c r="K48" s="26"/>
      <c r="L48" s="26"/>
      <c r="M48" s="45"/>
    </row>
    <row r="49" spans="1:13" x14ac:dyDescent="0.25">
      <c r="A49" s="36">
        <v>16</v>
      </c>
      <c r="B49" s="21">
        <v>82</v>
      </c>
      <c r="C49" s="21" t="s">
        <v>73</v>
      </c>
      <c r="D49" s="21" t="s">
        <v>74</v>
      </c>
      <c r="E49" s="14">
        <f t="shared" si="1"/>
        <v>10</v>
      </c>
      <c r="F49" s="21">
        <v>3</v>
      </c>
      <c r="G49" s="14">
        <v>7</v>
      </c>
      <c r="H49" s="26"/>
      <c r="I49" s="26"/>
      <c r="J49" s="26"/>
      <c r="K49" s="26"/>
      <c r="L49" s="26"/>
      <c r="M49" s="45"/>
    </row>
    <row r="50" spans="1:13" x14ac:dyDescent="0.25">
      <c r="A50" s="36">
        <v>17</v>
      </c>
      <c r="B50" s="21">
        <v>130</v>
      </c>
      <c r="C50" s="21" t="s">
        <v>75</v>
      </c>
      <c r="D50" s="21" t="s">
        <v>46</v>
      </c>
      <c r="E50" s="14">
        <f t="shared" si="1"/>
        <v>8</v>
      </c>
      <c r="F50" s="21">
        <v>2</v>
      </c>
      <c r="G50" s="14">
        <v>6</v>
      </c>
      <c r="H50" s="26"/>
      <c r="I50" s="26"/>
      <c r="J50" s="26"/>
      <c r="K50" s="26"/>
      <c r="L50" s="26"/>
      <c r="M50" s="45"/>
    </row>
    <row r="51" spans="1:13" x14ac:dyDescent="0.25">
      <c r="A51" s="36">
        <v>18</v>
      </c>
      <c r="B51" s="21">
        <v>330</v>
      </c>
      <c r="C51" s="21" t="s">
        <v>70</v>
      </c>
      <c r="D51" s="21" t="s">
        <v>67</v>
      </c>
      <c r="E51" s="14">
        <f t="shared" si="1"/>
        <v>6</v>
      </c>
      <c r="F51" s="21">
        <v>6</v>
      </c>
      <c r="G51" s="14"/>
      <c r="H51" s="26"/>
      <c r="I51" s="26"/>
      <c r="J51" s="26"/>
      <c r="K51" s="26"/>
      <c r="L51" s="26"/>
      <c r="M51" s="45"/>
    </row>
    <row r="52" spans="1:13" x14ac:dyDescent="0.25">
      <c r="A52" s="36">
        <v>19</v>
      </c>
      <c r="B52" s="21">
        <v>511</v>
      </c>
      <c r="C52" s="21" t="s">
        <v>84</v>
      </c>
      <c r="D52" s="21" t="s">
        <v>9</v>
      </c>
      <c r="E52" s="14">
        <v>5</v>
      </c>
      <c r="F52" s="14"/>
      <c r="G52" s="14">
        <v>5</v>
      </c>
      <c r="H52" s="26"/>
      <c r="I52" s="26"/>
      <c r="J52" s="26"/>
      <c r="K52" s="26"/>
      <c r="L52" s="26"/>
      <c r="M52" s="45"/>
    </row>
    <row r="53" spans="1:13" x14ac:dyDescent="0.25">
      <c r="A53" s="36">
        <v>20</v>
      </c>
      <c r="B53" s="21">
        <v>423</v>
      </c>
      <c r="C53" s="21" t="s">
        <v>72</v>
      </c>
      <c r="D53" s="21" t="s">
        <v>34</v>
      </c>
      <c r="E53" s="14">
        <f>SUM(F53:M53)</f>
        <v>4</v>
      </c>
      <c r="F53" s="21">
        <v>4</v>
      </c>
      <c r="G53" s="14"/>
      <c r="H53" s="26"/>
      <c r="I53" s="26"/>
      <c r="J53" s="26"/>
      <c r="K53" s="26"/>
      <c r="L53" s="26"/>
      <c r="M53" s="45"/>
    </row>
    <row r="54" spans="1:13" x14ac:dyDescent="0.25">
      <c r="A54" s="36">
        <v>21</v>
      </c>
      <c r="B54" s="21">
        <v>24</v>
      </c>
      <c r="C54" s="21" t="s">
        <v>80</v>
      </c>
      <c r="D54" s="21" t="s">
        <v>81</v>
      </c>
      <c r="E54" s="14">
        <f>SUM(F54:M54)</f>
        <v>3</v>
      </c>
      <c r="F54" s="14"/>
      <c r="G54" s="14">
        <v>3</v>
      </c>
      <c r="H54" s="26"/>
      <c r="I54" s="26"/>
      <c r="J54" s="26"/>
      <c r="K54" s="26"/>
      <c r="L54" s="26"/>
      <c r="M54" s="45"/>
    </row>
    <row r="55" spans="1:13" x14ac:dyDescent="0.25">
      <c r="A55" s="36">
        <v>22</v>
      </c>
      <c r="B55" s="21">
        <v>181</v>
      </c>
      <c r="C55" s="21" t="s">
        <v>79</v>
      </c>
      <c r="D55" s="21" t="s">
        <v>27</v>
      </c>
      <c r="E55" s="14">
        <f>SUM(F55:M55)</f>
        <v>2</v>
      </c>
      <c r="F55" s="14"/>
      <c r="G55" s="14">
        <v>2</v>
      </c>
      <c r="H55" s="26"/>
      <c r="I55" s="26"/>
      <c r="J55" s="26"/>
      <c r="K55" s="26"/>
      <c r="L55" s="26"/>
      <c r="M55" s="45"/>
    </row>
    <row r="56" spans="1:13" x14ac:dyDescent="0.25">
      <c r="A56" s="36">
        <v>23</v>
      </c>
      <c r="B56" s="21">
        <v>16</v>
      </c>
      <c r="C56" s="21" t="s">
        <v>76</v>
      </c>
      <c r="D56" s="21" t="s">
        <v>77</v>
      </c>
      <c r="E56" s="14">
        <f>SUM(F56:M56)</f>
        <v>1</v>
      </c>
      <c r="F56" s="21">
        <v>1</v>
      </c>
      <c r="G56" s="14"/>
      <c r="H56" s="26"/>
      <c r="I56" s="26"/>
      <c r="J56" s="26"/>
      <c r="K56" s="26"/>
      <c r="L56" s="26"/>
      <c r="M56" s="45"/>
    </row>
    <row r="57" spans="1:13" x14ac:dyDescent="0.25">
      <c r="A57" s="36">
        <v>24</v>
      </c>
      <c r="B57" s="21">
        <v>182</v>
      </c>
      <c r="C57" s="21" t="s">
        <v>78</v>
      </c>
      <c r="D57" s="21" t="s">
        <v>27</v>
      </c>
      <c r="E57" s="14">
        <f>SUM(F57:M57)</f>
        <v>1</v>
      </c>
      <c r="F57" s="14"/>
      <c r="G57" s="21">
        <v>1</v>
      </c>
      <c r="H57" s="26"/>
      <c r="I57" s="26"/>
      <c r="J57" s="26"/>
      <c r="K57" s="26"/>
      <c r="L57" s="26"/>
      <c r="M57" s="45"/>
    </row>
    <row r="58" spans="1:13" x14ac:dyDescent="0.25">
      <c r="A58" s="36">
        <v>25</v>
      </c>
      <c r="B58" s="21">
        <v>189</v>
      </c>
      <c r="C58" s="21" t="s">
        <v>85</v>
      </c>
      <c r="D58" s="21" t="s">
        <v>30</v>
      </c>
      <c r="E58" s="14">
        <v>0</v>
      </c>
      <c r="F58" s="14"/>
      <c r="G58" s="14"/>
      <c r="H58" s="26"/>
      <c r="I58" s="26"/>
      <c r="J58" s="26"/>
      <c r="K58" s="26"/>
      <c r="L58" s="26"/>
      <c r="M58" s="45"/>
    </row>
    <row r="59" spans="1:13" ht="15.75" thickBot="1" x14ac:dyDescent="0.3">
      <c r="A59" s="37">
        <v>26</v>
      </c>
      <c r="B59" s="33">
        <v>477</v>
      </c>
      <c r="C59" s="33" t="s">
        <v>82</v>
      </c>
      <c r="D59" s="33" t="s">
        <v>83</v>
      </c>
      <c r="E59" s="33">
        <f>SUM(F59:M59)</f>
        <v>0</v>
      </c>
      <c r="F59" s="33"/>
      <c r="G59" s="33"/>
      <c r="H59" s="46"/>
      <c r="I59" s="46"/>
      <c r="J59" s="46"/>
      <c r="K59" s="46"/>
      <c r="L59" s="46"/>
      <c r="M59" s="47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83" t="s">
        <v>19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</row>
    <row r="64" spans="1:13" x14ac:dyDescent="0.2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1:18" x14ac:dyDescent="0.25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1"/>
    </row>
    <row r="66" spans="1:18" x14ac:dyDescent="0.25">
      <c r="A66" s="105"/>
      <c r="B66" s="106"/>
      <c r="C66" s="106"/>
      <c r="D66" s="106"/>
      <c r="E66" s="56" t="s">
        <v>6</v>
      </c>
      <c r="F66" s="58" t="s">
        <v>8</v>
      </c>
      <c r="G66" s="58"/>
      <c r="H66" s="58" t="s">
        <v>10</v>
      </c>
      <c r="I66" s="58"/>
      <c r="J66" s="58" t="s">
        <v>12</v>
      </c>
      <c r="K66" s="58"/>
      <c r="L66" s="108" t="s">
        <v>8</v>
      </c>
      <c r="M66" s="59"/>
    </row>
    <row r="67" spans="1:18" x14ac:dyDescent="0.25">
      <c r="A67" s="101" t="s">
        <v>14</v>
      </c>
      <c r="B67" s="60" t="s">
        <v>15</v>
      </c>
      <c r="C67" s="60" t="s">
        <v>4</v>
      </c>
      <c r="D67" s="60" t="s">
        <v>17</v>
      </c>
      <c r="E67" s="60" t="s">
        <v>7</v>
      </c>
      <c r="F67" s="62" t="s">
        <v>9</v>
      </c>
      <c r="G67" s="62"/>
      <c r="H67" s="62" t="s">
        <v>11</v>
      </c>
      <c r="I67" s="62"/>
      <c r="J67" s="62" t="s">
        <v>13</v>
      </c>
      <c r="K67" s="62"/>
      <c r="L67" s="109" t="s">
        <v>9</v>
      </c>
      <c r="M67" s="63"/>
    </row>
    <row r="68" spans="1:18" x14ac:dyDescent="0.25">
      <c r="A68" s="27">
        <v>1</v>
      </c>
      <c r="B68" s="19">
        <v>101</v>
      </c>
      <c r="C68" s="19" t="s">
        <v>86</v>
      </c>
      <c r="D68" s="19" t="s">
        <v>56</v>
      </c>
      <c r="E68" s="14">
        <f>SUM(F68:G68:H68:I68:M68)</f>
        <v>50</v>
      </c>
      <c r="F68" s="19">
        <v>25</v>
      </c>
      <c r="G68" s="19">
        <v>25</v>
      </c>
      <c r="H68" s="8"/>
      <c r="I68" s="8"/>
      <c r="J68" s="8"/>
      <c r="K68" s="8"/>
      <c r="L68" s="8"/>
      <c r="M68" s="28"/>
    </row>
    <row r="69" spans="1:18" x14ac:dyDescent="0.25">
      <c r="A69" s="29">
        <v>2</v>
      </c>
      <c r="B69" s="14">
        <v>33</v>
      </c>
      <c r="C69" s="14" t="s">
        <v>87</v>
      </c>
      <c r="D69" s="14" t="s">
        <v>88</v>
      </c>
      <c r="E69" s="14">
        <f>SUM(F69:G69:H69:I69:J69:K69:L69:M69)</f>
        <v>44</v>
      </c>
      <c r="F69" s="14">
        <v>22</v>
      </c>
      <c r="G69" s="14">
        <v>22</v>
      </c>
      <c r="H69" s="9"/>
      <c r="I69" s="17"/>
      <c r="J69" s="17"/>
      <c r="K69" s="17"/>
      <c r="L69" s="17"/>
      <c r="M69" s="30"/>
    </row>
    <row r="70" spans="1:18" x14ac:dyDescent="0.25">
      <c r="A70" s="29">
        <v>3</v>
      </c>
      <c r="B70" s="14">
        <v>55</v>
      </c>
      <c r="C70" s="21" t="s">
        <v>89</v>
      </c>
      <c r="D70" s="21" t="s">
        <v>74</v>
      </c>
      <c r="E70" s="14">
        <f>SUM(F70:M70)</f>
        <v>40</v>
      </c>
      <c r="F70" s="14">
        <v>20</v>
      </c>
      <c r="G70" s="14">
        <v>20</v>
      </c>
      <c r="H70" s="9"/>
      <c r="I70" s="17"/>
      <c r="J70" s="17"/>
      <c r="K70" s="17"/>
      <c r="L70" s="17"/>
      <c r="M70" s="30"/>
    </row>
    <row r="71" spans="1:18" x14ac:dyDescent="0.25">
      <c r="A71" s="29">
        <v>4</v>
      </c>
      <c r="B71" s="21">
        <v>777</v>
      </c>
      <c r="C71" s="21" t="s">
        <v>90</v>
      </c>
      <c r="D71" s="21" t="s">
        <v>67</v>
      </c>
      <c r="E71" s="14">
        <f>SUM(F71:G71:H71:I71:M71)</f>
        <v>36</v>
      </c>
      <c r="F71" s="21">
        <v>18</v>
      </c>
      <c r="G71" s="21">
        <v>18</v>
      </c>
      <c r="H71" s="9"/>
      <c r="I71" s="9"/>
      <c r="J71" s="9"/>
      <c r="K71" s="9"/>
      <c r="L71" s="9"/>
      <c r="M71" s="30"/>
    </row>
    <row r="72" spans="1:18" ht="15.75" thickBot="1" x14ac:dyDescent="0.3">
      <c r="A72" s="31"/>
      <c r="B72" s="32"/>
      <c r="C72" s="32"/>
      <c r="D72" s="32"/>
      <c r="E72" s="33">
        <f>SUM(F72:G72:H72:I72:J72:K72:L72:M72)</f>
        <v>0</v>
      </c>
      <c r="F72" s="32"/>
      <c r="G72" s="32"/>
      <c r="H72" s="32"/>
      <c r="I72" s="32"/>
      <c r="J72" s="32"/>
      <c r="K72" s="32"/>
      <c r="L72" s="32"/>
      <c r="M72" s="34"/>
    </row>
    <row r="73" spans="1:18" x14ac:dyDescent="0.25">
      <c r="A73" s="11"/>
      <c r="B73" s="9"/>
      <c r="C73" s="9"/>
      <c r="D73" s="9"/>
      <c r="E73" s="14"/>
      <c r="F73" s="9"/>
      <c r="G73" s="9"/>
      <c r="H73" s="9"/>
      <c r="I73" s="9"/>
      <c r="J73" s="9"/>
      <c r="K73" s="9"/>
      <c r="L73" s="9"/>
      <c r="M73" s="10"/>
    </row>
    <row r="74" spans="1:18" x14ac:dyDescent="0.25">
      <c r="A74" s="9"/>
      <c r="B74" s="9"/>
      <c r="C74" s="9"/>
      <c r="D74" s="9"/>
      <c r="E74" s="14"/>
      <c r="F74" s="9"/>
      <c r="G74" s="9"/>
      <c r="H74" s="9"/>
      <c r="I74" s="9"/>
      <c r="J74" s="9"/>
      <c r="K74" s="9"/>
      <c r="L74" s="9"/>
      <c r="M74" s="9"/>
      <c r="R74" s="9"/>
    </row>
    <row r="75" spans="1:18" x14ac:dyDescent="0.25">
      <c r="A75" s="9"/>
      <c r="B75" s="9"/>
      <c r="C75" s="9"/>
      <c r="D75" s="9"/>
      <c r="E75" s="14"/>
      <c r="F75" s="9"/>
      <c r="G75" s="9"/>
      <c r="H75" s="9"/>
      <c r="I75" s="9"/>
      <c r="J75" s="9"/>
      <c r="K75" s="9"/>
      <c r="L75" s="9"/>
      <c r="M75" s="9"/>
    </row>
    <row r="76" spans="1:18" x14ac:dyDescent="0.25">
      <c r="A76" s="9"/>
      <c r="B76" s="9"/>
      <c r="C76" s="9"/>
      <c r="D76" s="9"/>
      <c r="E76" s="14"/>
      <c r="F76" s="9"/>
      <c r="G76" s="9"/>
      <c r="H76" s="9"/>
      <c r="I76" s="9"/>
      <c r="J76" s="9"/>
      <c r="K76" s="9"/>
      <c r="L76" s="9"/>
      <c r="M76" s="9"/>
    </row>
    <row r="77" spans="1:18" x14ac:dyDescent="0.25">
      <c r="A77" s="9"/>
      <c r="B77" s="9"/>
      <c r="C77" s="9"/>
      <c r="D77" s="9"/>
      <c r="E77" s="14"/>
      <c r="F77" s="9"/>
      <c r="G77" s="9"/>
      <c r="H77" s="9"/>
      <c r="I77" s="9"/>
      <c r="J77" s="9"/>
      <c r="K77" s="9"/>
      <c r="L77" s="9"/>
      <c r="M77" s="9"/>
    </row>
    <row r="78" spans="1:18" x14ac:dyDescent="0.25">
      <c r="A78" s="9"/>
      <c r="B78" s="9"/>
      <c r="C78" s="9"/>
      <c r="D78" s="9"/>
      <c r="E78" s="14"/>
      <c r="F78" s="9"/>
      <c r="G78" s="9"/>
      <c r="H78" s="9"/>
      <c r="I78" s="9"/>
      <c r="J78" s="9"/>
      <c r="K78" s="9"/>
      <c r="L78" s="9"/>
      <c r="M78" s="9"/>
    </row>
    <row r="81" spans="1:13" ht="15.75" thickBot="1" x14ac:dyDescent="0.3"/>
    <row r="82" spans="1:13" x14ac:dyDescent="0.25">
      <c r="A82" s="83" t="s">
        <v>20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x14ac:dyDescent="0.2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1:13" x14ac:dyDescent="0.25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1"/>
    </row>
    <row r="85" spans="1:13" x14ac:dyDescent="0.25">
      <c r="A85" s="105"/>
      <c r="B85" s="106"/>
      <c r="C85" s="106"/>
      <c r="D85" s="106"/>
      <c r="E85" s="56" t="s">
        <v>6</v>
      </c>
      <c r="F85" s="58" t="s">
        <v>8</v>
      </c>
      <c r="G85" s="58"/>
      <c r="H85" s="58" t="s">
        <v>10</v>
      </c>
      <c r="I85" s="58"/>
      <c r="J85" s="58" t="s">
        <v>12</v>
      </c>
      <c r="K85" s="107"/>
      <c r="L85" s="108" t="s">
        <v>8</v>
      </c>
      <c r="M85" s="59"/>
    </row>
    <row r="86" spans="1:13" x14ac:dyDescent="0.25">
      <c r="A86" s="101" t="s">
        <v>14</v>
      </c>
      <c r="B86" s="60" t="s">
        <v>15</v>
      </c>
      <c r="C86" s="60" t="s">
        <v>4</v>
      </c>
      <c r="D86" s="60" t="s">
        <v>17</v>
      </c>
      <c r="E86" s="60" t="s">
        <v>7</v>
      </c>
      <c r="F86" s="62" t="s">
        <v>9</v>
      </c>
      <c r="G86" s="62"/>
      <c r="H86" s="62" t="s">
        <v>11</v>
      </c>
      <c r="I86" s="62"/>
      <c r="J86" s="62" t="s">
        <v>13</v>
      </c>
      <c r="K86" s="62"/>
      <c r="L86" s="109" t="s">
        <v>9</v>
      </c>
      <c r="M86" s="63"/>
    </row>
    <row r="87" spans="1:13" x14ac:dyDescent="0.25">
      <c r="A87" s="35">
        <v>1</v>
      </c>
      <c r="B87" s="19">
        <v>19</v>
      </c>
      <c r="C87" s="19" t="s">
        <v>92</v>
      </c>
      <c r="D87" s="19" t="s">
        <v>27</v>
      </c>
      <c r="E87" s="14">
        <f>SUM(F87:M87)</f>
        <v>47</v>
      </c>
      <c r="F87" s="19">
        <v>22</v>
      </c>
      <c r="G87" s="19">
        <v>25</v>
      </c>
      <c r="H87" s="8"/>
      <c r="I87" s="8"/>
      <c r="J87" s="8"/>
      <c r="K87" s="8"/>
      <c r="L87" s="8"/>
      <c r="M87" s="28"/>
    </row>
    <row r="88" spans="1:13" x14ac:dyDescent="0.25">
      <c r="A88" s="36">
        <v>2</v>
      </c>
      <c r="B88" s="21">
        <v>44</v>
      </c>
      <c r="C88" s="21" t="s">
        <v>94</v>
      </c>
      <c r="D88" s="21" t="s">
        <v>95</v>
      </c>
      <c r="E88" s="14">
        <f>SUM(F88:M88)</f>
        <v>40</v>
      </c>
      <c r="F88" s="14">
        <v>18</v>
      </c>
      <c r="G88" s="14">
        <v>22</v>
      </c>
      <c r="H88" s="9"/>
      <c r="I88" s="17"/>
      <c r="J88" s="17"/>
      <c r="K88" s="17"/>
      <c r="L88" s="17"/>
      <c r="M88" s="30"/>
    </row>
    <row r="89" spans="1:13" x14ac:dyDescent="0.25">
      <c r="A89" s="36">
        <v>3</v>
      </c>
      <c r="B89" s="21">
        <v>93</v>
      </c>
      <c r="C89" s="21" t="s">
        <v>96</v>
      </c>
      <c r="D89" s="21" t="s">
        <v>67</v>
      </c>
      <c r="E89" s="14">
        <f>SUM(F89:M89)</f>
        <v>36</v>
      </c>
      <c r="F89" s="14">
        <v>16</v>
      </c>
      <c r="G89" s="14">
        <v>20</v>
      </c>
      <c r="H89" s="9"/>
      <c r="I89" s="9"/>
      <c r="J89" s="9"/>
      <c r="K89" s="9"/>
      <c r="L89" s="9"/>
      <c r="M89" s="30"/>
    </row>
    <row r="90" spans="1:13" x14ac:dyDescent="0.25">
      <c r="A90" s="36">
        <v>4</v>
      </c>
      <c r="B90" s="14">
        <v>16</v>
      </c>
      <c r="C90" s="14" t="s">
        <v>91</v>
      </c>
      <c r="D90" s="14" t="s">
        <v>52</v>
      </c>
      <c r="E90" s="14">
        <f>SUM(F90:M90)</f>
        <v>25</v>
      </c>
      <c r="F90" s="14">
        <v>25</v>
      </c>
      <c r="G90" s="14"/>
      <c r="H90" s="9"/>
      <c r="I90" s="9"/>
      <c r="J90" s="9"/>
      <c r="K90" s="9"/>
      <c r="L90" s="9"/>
      <c r="M90" s="30"/>
    </row>
    <row r="91" spans="1:13" x14ac:dyDescent="0.25">
      <c r="A91" s="36">
        <v>5</v>
      </c>
      <c r="B91" s="14">
        <v>29</v>
      </c>
      <c r="C91" s="21" t="s">
        <v>93</v>
      </c>
      <c r="D91" s="21" t="s">
        <v>27</v>
      </c>
      <c r="E91" s="14">
        <f>SUM(F91:M91)</f>
        <v>20</v>
      </c>
      <c r="F91" s="14">
        <v>20</v>
      </c>
      <c r="G91" s="14"/>
      <c r="H91" s="9"/>
      <c r="I91" s="9"/>
      <c r="J91" s="9"/>
      <c r="K91" s="9"/>
      <c r="L91" s="9"/>
      <c r="M91" s="30"/>
    </row>
    <row r="92" spans="1:13" ht="15.75" thickBot="1" x14ac:dyDescent="0.3">
      <c r="A92" s="37"/>
      <c r="B92" s="32"/>
      <c r="C92" s="32"/>
      <c r="D92" s="32"/>
      <c r="E92" s="33">
        <f t="shared" ref="E92" si="2">SUM(F92:M92)</f>
        <v>0</v>
      </c>
      <c r="F92" s="33"/>
      <c r="G92" s="32"/>
      <c r="H92" s="32"/>
      <c r="I92" s="32"/>
      <c r="J92" s="32"/>
      <c r="K92" s="32"/>
      <c r="L92" s="32"/>
      <c r="M92" s="34"/>
    </row>
    <row r="93" spans="1:13" x14ac:dyDescent="0.25">
      <c r="A93" s="11"/>
      <c r="B93" s="9"/>
      <c r="C93" s="9"/>
      <c r="D93" s="9"/>
      <c r="E93" s="14"/>
      <c r="F93" s="14"/>
      <c r="G93" s="9"/>
      <c r="H93" s="9"/>
      <c r="I93" s="9"/>
      <c r="J93" s="9"/>
      <c r="K93" s="9"/>
      <c r="L93" s="9"/>
      <c r="M93" s="10"/>
    </row>
    <row r="94" spans="1:13" x14ac:dyDescent="0.25">
      <c r="A94" s="9"/>
      <c r="B94" s="9"/>
      <c r="C94" s="9"/>
      <c r="D94" s="9"/>
      <c r="E94" s="14"/>
      <c r="F94" s="14"/>
      <c r="G94" s="9"/>
      <c r="H94" s="9"/>
      <c r="I94" s="9"/>
      <c r="J94" s="9"/>
      <c r="K94" s="9"/>
      <c r="L94" s="9"/>
      <c r="M94" s="9"/>
    </row>
    <row r="95" spans="1:13" x14ac:dyDescent="0.25">
      <c r="A95" s="9"/>
      <c r="B95" s="9"/>
      <c r="C95" s="9"/>
      <c r="D95" s="9"/>
      <c r="E95" s="14"/>
      <c r="F95" s="14"/>
      <c r="G95" s="9"/>
      <c r="H95" s="9"/>
      <c r="I95" s="9"/>
      <c r="J95" s="9"/>
      <c r="K95" s="9"/>
      <c r="L95" s="9"/>
      <c r="M95" s="9"/>
    </row>
    <row r="96" spans="1:13" x14ac:dyDescent="0.25">
      <c r="A96" s="9"/>
      <c r="B96" s="9"/>
      <c r="C96" s="9"/>
      <c r="D96" s="9"/>
      <c r="E96" s="14"/>
      <c r="F96" s="14"/>
      <c r="G96" s="9"/>
      <c r="H96" s="9"/>
      <c r="I96" s="9"/>
      <c r="J96" s="9"/>
      <c r="K96" s="9"/>
      <c r="L96" s="9"/>
      <c r="M96" s="9"/>
    </row>
    <row r="97" spans="1:13" x14ac:dyDescent="0.25">
      <c r="A97" s="9"/>
      <c r="B97" s="9"/>
      <c r="C97" s="9"/>
      <c r="D97" s="9"/>
      <c r="E97" s="14"/>
      <c r="F97" s="14"/>
      <c r="G97" s="9"/>
      <c r="H97" s="9"/>
      <c r="I97" s="9"/>
      <c r="J97" s="9"/>
      <c r="K97" s="9"/>
      <c r="L97" s="9"/>
      <c r="M97" s="9"/>
    </row>
    <row r="100" spans="1:13" ht="15.75" thickBot="1" x14ac:dyDescent="0.3"/>
    <row r="101" spans="1:13" x14ac:dyDescent="0.25">
      <c r="A101" s="83" t="s">
        <v>16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5"/>
    </row>
    <row r="102" spans="1:13" x14ac:dyDescent="0.2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</row>
    <row r="103" spans="1:13" x14ac:dyDescent="0.25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1"/>
    </row>
    <row r="104" spans="1:13" x14ac:dyDescent="0.25">
      <c r="A104" s="105"/>
      <c r="B104" s="106"/>
      <c r="C104" s="106"/>
      <c r="D104" s="106"/>
      <c r="E104" s="56" t="s">
        <v>6</v>
      </c>
      <c r="F104" s="58" t="s">
        <v>8</v>
      </c>
      <c r="G104" s="58"/>
      <c r="H104" s="58" t="s">
        <v>10</v>
      </c>
      <c r="I104" s="58"/>
      <c r="J104" s="58" t="s">
        <v>12</v>
      </c>
      <c r="K104" s="107"/>
      <c r="L104" s="108" t="s">
        <v>8</v>
      </c>
      <c r="M104" s="59"/>
    </row>
    <row r="105" spans="1:13" x14ac:dyDescent="0.25">
      <c r="A105" s="101" t="s">
        <v>14</v>
      </c>
      <c r="B105" s="60" t="s">
        <v>15</v>
      </c>
      <c r="C105" s="60" t="s">
        <v>4</v>
      </c>
      <c r="D105" s="60" t="s">
        <v>17</v>
      </c>
      <c r="E105" s="60" t="s">
        <v>7</v>
      </c>
      <c r="F105" s="62" t="s">
        <v>9</v>
      </c>
      <c r="G105" s="62"/>
      <c r="H105" s="62" t="s">
        <v>11</v>
      </c>
      <c r="I105" s="62"/>
      <c r="J105" s="62" t="s">
        <v>13</v>
      </c>
      <c r="K105" s="62"/>
      <c r="L105" s="109" t="s">
        <v>9</v>
      </c>
      <c r="M105" s="63"/>
    </row>
    <row r="106" spans="1:13" x14ac:dyDescent="0.25">
      <c r="A106" s="27">
        <v>1</v>
      </c>
      <c r="B106" s="19">
        <v>311</v>
      </c>
      <c r="C106" s="19" t="s">
        <v>97</v>
      </c>
      <c r="D106" s="19" t="s">
        <v>11</v>
      </c>
      <c r="E106" s="14">
        <f t="shared" ref="E106:E116" si="3">SUM(F106:M106)</f>
        <v>50</v>
      </c>
      <c r="F106" s="19">
        <v>25</v>
      </c>
      <c r="G106" s="19">
        <v>25</v>
      </c>
      <c r="H106" s="8"/>
      <c r="I106" s="8"/>
      <c r="J106" s="8"/>
      <c r="K106" s="8"/>
      <c r="L106" s="8"/>
      <c r="M106" s="28"/>
    </row>
    <row r="107" spans="1:13" x14ac:dyDescent="0.25">
      <c r="A107" s="29">
        <v>2</v>
      </c>
      <c r="B107" s="14">
        <v>271</v>
      </c>
      <c r="C107" s="14" t="s">
        <v>98</v>
      </c>
      <c r="D107" s="14" t="s">
        <v>27</v>
      </c>
      <c r="E107" s="14">
        <f t="shared" si="3"/>
        <v>44</v>
      </c>
      <c r="F107" s="14">
        <v>22</v>
      </c>
      <c r="G107" s="14">
        <v>22</v>
      </c>
      <c r="H107" s="9"/>
      <c r="I107" s="9"/>
      <c r="J107" s="9"/>
      <c r="K107" s="9"/>
      <c r="L107" s="9"/>
      <c r="M107" s="30"/>
    </row>
    <row r="108" spans="1:13" x14ac:dyDescent="0.25">
      <c r="A108" s="29">
        <v>3</v>
      </c>
      <c r="B108" s="14">
        <v>39</v>
      </c>
      <c r="C108" s="21" t="s">
        <v>99</v>
      </c>
      <c r="D108" s="21" t="s">
        <v>11</v>
      </c>
      <c r="E108" s="14">
        <f t="shared" si="3"/>
        <v>38</v>
      </c>
      <c r="F108" s="14">
        <v>20</v>
      </c>
      <c r="G108" s="14">
        <v>18</v>
      </c>
      <c r="H108" s="9"/>
      <c r="I108" s="9"/>
      <c r="J108" s="9"/>
      <c r="K108" s="9"/>
      <c r="L108" s="9"/>
      <c r="M108" s="30"/>
    </row>
    <row r="109" spans="1:13" x14ac:dyDescent="0.25">
      <c r="A109" s="29">
        <v>4</v>
      </c>
      <c r="B109" s="21">
        <v>75</v>
      </c>
      <c r="C109" s="21" t="s">
        <v>101</v>
      </c>
      <c r="D109" s="21" t="s">
        <v>27</v>
      </c>
      <c r="E109" s="14">
        <f t="shared" si="3"/>
        <v>36</v>
      </c>
      <c r="F109" s="21">
        <v>16</v>
      </c>
      <c r="G109" s="14">
        <v>20</v>
      </c>
      <c r="H109" s="9"/>
      <c r="I109" s="9"/>
      <c r="J109" s="9"/>
      <c r="K109" s="9"/>
      <c r="L109" s="9"/>
      <c r="M109" s="30"/>
    </row>
    <row r="110" spans="1:13" x14ac:dyDescent="0.25">
      <c r="A110" s="29">
        <v>5</v>
      </c>
      <c r="B110" s="21">
        <v>70</v>
      </c>
      <c r="C110" s="21" t="s">
        <v>102</v>
      </c>
      <c r="D110" s="21" t="s">
        <v>50</v>
      </c>
      <c r="E110" s="14">
        <f t="shared" si="3"/>
        <v>31</v>
      </c>
      <c r="F110" s="21">
        <v>15</v>
      </c>
      <c r="G110" s="21">
        <v>16</v>
      </c>
      <c r="H110" s="9"/>
      <c r="I110" s="9"/>
      <c r="J110" s="9"/>
      <c r="K110" s="9"/>
      <c r="L110" s="9"/>
      <c r="M110" s="30"/>
    </row>
    <row r="111" spans="1:13" x14ac:dyDescent="0.25">
      <c r="A111" s="29">
        <v>6</v>
      </c>
      <c r="B111" s="21">
        <v>74</v>
      </c>
      <c r="C111" s="21" t="s">
        <v>103</v>
      </c>
      <c r="D111" s="21" t="s">
        <v>56</v>
      </c>
      <c r="E111" s="14">
        <f t="shared" si="3"/>
        <v>29</v>
      </c>
      <c r="F111" s="21">
        <v>14</v>
      </c>
      <c r="G111" s="21">
        <v>15</v>
      </c>
      <c r="H111" s="9"/>
      <c r="I111" s="9"/>
      <c r="J111" s="9"/>
      <c r="K111" s="9"/>
      <c r="L111" s="9"/>
      <c r="M111" s="30"/>
    </row>
    <row r="112" spans="1:13" x14ac:dyDescent="0.25">
      <c r="A112" s="29">
        <v>7</v>
      </c>
      <c r="B112" s="21">
        <v>871</v>
      </c>
      <c r="C112" s="21" t="s">
        <v>106</v>
      </c>
      <c r="D112" s="21" t="s">
        <v>107</v>
      </c>
      <c r="E112" s="14">
        <f t="shared" si="3"/>
        <v>25</v>
      </c>
      <c r="F112" s="21">
        <v>11</v>
      </c>
      <c r="G112" s="21">
        <v>14</v>
      </c>
      <c r="H112" s="9"/>
      <c r="I112" s="9"/>
      <c r="J112" s="9"/>
      <c r="K112" s="9"/>
      <c r="L112" s="9"/>
      <c r="M112" s="30"/>
    </row>
    <row r="113" spans="1:13" x14ac:dyDescent="0.25">
      <c r="A113" s="29">
        <v>8</v>
      </c>
      <c r="B113" s="21">
        <v>69</v>
      </c>
      <c r="C113" s="21" t="s">
        <v>105</v>
      </c>
      <c r="D113" s="21" t="s">
        <v>54</v>
      </c>
      <c r="E113" s="14">
        <f t="shared" si="3"/>
        <v>25</v>
      </c>
      <c r="F113" s="21">
        <v>12</v>
      </c>
      <c r="G113" s="21">
        <v>13</v>
      </c>
      <c r="H113" s="9"/>
      <c r="I113" s="9"/>
      <c r="J113" s="9"/>
      <c r="K113" s="9"/>
      <c r="L113" s="9"/>
      <c r="M113" s="30"/>
    </row>
    <row r="114" spans="1:13" x14ac:dyDescent="0.25">
      <c r="A114" s="29">
        <v>9</v>
      </c>
      <c r="B114" s="21">
        <v>36</v>
      </c>
      <c r="C114" s="21" t="s">
        <v>109</v>
      </c>
      <c r="D114" s="21" t="s">
        <v>38</v>
      </c>
      <c r="E114" s="14">
        <f t="shared" si="3"/>
        <v>21</v>
      </c>
      <c r="F114" s="21">
        <v>9</v>
      </c>
      <c r="G114" s="21">
        <v>12</v>
      </c>
      <c r="H114" s="9"/>
      <c r="I114" s="9"/>
      <c r="J114" s="9"/>
      <c r="K114" s="9"/>
      <c r="L114" s="9"/>
      <c r="M114" s="30"/>
    </row>
    <row r="115" spans="1:13" x14ac:dyDescent="0.25">
      <c r="A115" s="29">
        <v>10</v>
      </c>
      <c r="B115" s="14">
        <v>32</v>
      </c>
      <c r="C115" s="14" t="s">
        <v>108</v>
      </c>
      <c r="D115" s="14" t="s">
        <v>46</v>
      </c>
      <c r="E115" s="14">
        <f t="shared" si="3"/>
        <v>21</v>
      </c>
      <c r="F115" s="14">
        <v>10</v>
      </c>
      <c r="G115" s="14">
        <v>11</v>
      </c>
      <c r="H115" s="9"/>
      <c r="I115" s="9"/>
      <c r="J115" s="9"/>
      <c r="K115" s="9"/>
      <c r="L115" s="9"/>
      <c r="M115" s="30"/>
    </row>
    <row r="116" spans="1:13" x14ac:dyDescent="0.25">
      <c r="A116" s="29">
        <v>11</v>
      </c>
      <c r="B116" s="21">
        <v>93</v>
      </c>
      <c r="C116" s="21" t="s">
        <v>100</v>
      </c>
      <c r="D116" s="21" t="s">
        <v>11</v>
      </c>
      <c r="E116" s="14">
        <f t="shared" si="3"/>
        <v>18</v>
      </c>
      <c r="F116" s="21">
        <v>18</v>
      </c>
      <c r="G116" s="14"/>
      <c r="H116" s="9"/>
      <c r="I116" s="9"/>
      <c r="J116" s="9"/>
      <c r="K116" s="9"/>
      <c r="L116" s="9"/>
      <c r="M116" s="30"/>
    </row>
    <row r="117" spans="1:13" x14ac:dyDescent="0.25">
      <c r="A117" s="29">
        <v>12</v>
      </c>
      <c r="B117" s="21">
        <v>60</v>
      </c>
      <c r="C117" s="21" t="s">
        <v>111</v>
      </c>
      <c r="D117" s="21" t="s">
        <v>27</v>
      </c>
      <c r="E117" s="14">
        <v>17</v>
      </c>
      <c r="F117" s="21">
        <v>7</v>
      </c>
      <c r="G117" s="21">
        <v>10</v>
      </c>
      <c r="H117" s="9"/>
      <c r="I117" s="9"/>
      <c r="J117" s="9"/>
      <c r="K117" s="9"/>
      <c r="L117" s="9"/>
      <c r="M117" s="30"/>
    </row>
    <row r="118" spans="1:13" x14ac:dyDescent="0.25">
      <c r="A118" s="29">
        <v>13</v>
      </c>
      <c r="B118" s="21">
        <v>96</v>
      </c>
      <c r="C118" s="21" t="s">
        <v>110</v>
      </c>
      <c r="D118" s="21" t="s">
        <v>52</v>
      </c>
      <c r="E118" s="14">
        <v>17</v>
      </c>
      <c r="F118" s="21">
        <v>8</v>
      </c>
      <c r="G118" s="21">
        <v>9</v>
      </c>
      <c r="H118" s="9"/>
      <c r="I118" s="9"/>
      <c r="J118" s="9"/>
      <c r="K118" s="9"/>
      <c r="L118" s="9"/>
      <c r="M118" s="30"/>
    </row>
    <row r="119" spans="1:13" x14ac:dyDescent="0.25">
      <c r="A119" s="29">
        <v>14</v>
      </c>
      <c r="B119" s="21">
        <v>62</v>
      </c>
      <c r="C119" s="21" t="s">
        <v>112</v>
      </c>
      <c r="D119" s="21" t="s">
        <v>54</v>
      </c>
      <c r="E119" s="14">
        <v>14</v>
      </c>
      <c r="F119" s="21">
        <v>6</v>
      </c>
      <c r="G119" s="21">
        <v>8</v>
      </c>
      <c r="H119" s="9"/>
      <c r="I119" s="9"/>
      <c r="J119" s="9"/>
      <c r="K119" s="9"/>
      <c r="L119" s="9"/>
      <c r="M119" s="30"/>
    </row>
    <row r="120" spans="1:13" ht="15.75" thickBot="1" x14ac:dyDescent="0.3">
      <c r="A120" s="39">
        <v>15</v>
      </c>
      <c r="B120" s="40">
        <v>81</v>
      </c>
      <c r="C120" s="40" t="s">
        <v>104</v>
      </c>
      <c r="D120" s="40" t="s">
        <v>123</v>
      </c>
      <c r="E120" s="33">
        <f>SUM(F120:M120)</f>
        <v>13</v>
      </c>
      <c r="F120" s="40">
        <v>13</v>
      </c>
      <c r="G120" s="33"/>
      <c r="H120" s="32"/>
      <c r="I120" s="32"/>
      <c r="J120" s="32"/>
      <c r="K120" s="32"/>
      <c r="L120" s="32"/>
      <c r="M120" s="34"/>
    </row>
    <row r="124" spans="1:13" ht="15.75" thickBot="1" x14ac:dyDescent="0.3"/>
    <row r="125" spans="1:13" x14ac:dyDescent="0.25">
      <c r="A125" s="83" t="s">
        <v>21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5"/>
    </row>
    <row r="126" spans="1:13" x14ac:dyDescent="0.2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</row>
    <row r="127" spans="1:13" x14ac:dyDescent="0.25">
      <c r="A127" s="89"/>
      <c r="B127" s="90"/>
      <c r="C127" s="90"/>
      <c r="D127" s="90"/>
      <c r="E127" s="90"/>
      <c r="F127" s="90"/>
      <c r="G127" s="90"/>
      <c r="H127" s="90"/>
      <c r="I127" s="90"/>
      <c r="J127" s="87"/>
      <c r="K127" s="87"/>
      <c r="L127" s="90"/>
      <c r="M127" s="91"/>
    </row>
    <row r="128" spans="1:13" x14ac:dyDescent="0.25">
      <c r="A128" s="102"/>
      <c r="B128" s="103"/>
      <c r="C128" s="103"/>
      <c r="D128" s="103"/>
      <c r="E128" s="56" t="s">
        <v>6</v>
      </c>
      <c r="F128" s="58" t="s">
        <v>8</v>
      </c>
      <c r="G128" s="58"/>
      <c r="H128" s="58" t="s">
        <v>10</v>
      </c>
      <c r="I128" s="58"/>
      <c r="J128" s="58" t="s">
        <v>12</v>
      </c>
      <c r="K128" s="58"/>
      <c r="L128" s="58" t="s">
        <v>8</v>
      </c>
      <c r="M128" s="59"/>
    </row>
    <row r="129" spans="1:13" x14ac:dyDescent="0.25">
      <c r="A129" s="101" t="s">
        <v>14</v>
      </c>
      <c r="B129" s="60" t="s">
        <v>15</v>
      </c>
      <c r="C129" s="60" t="s">
        <v>4</v>
      </c>
      <c r="D129" s="60" t="s">
        <v>17</v>
      </c>
      <c r="E129" s="104" t="s">
        <v>7</v>
      </c>
      <c r="F129" s="62" t="s">
        <v>9</v>
      </c>
      <c r="G129" s="62"/>
      <c r="H129" s="62" t="s">
        <v>11</v>
      </c>
      <c r="I129" s="62"/>
      <c r="J129" s="62" t="s">
        <v>13</v>
      </c>
      <c r="K129" s="62"/>
      <c r="L129" s="62" t="s">
        <v>9</v>
      </c>
      <c r="M129" s="63"/>
    </row>
    <row r="130" spans="1:13" x14ac:dyDescent="0.25">
      <c r="A130" s="35">
        <v>1</v>
      </c>
      <c r="B130" s="19">
        <v>4</v>
      </c>
      <c r="C130" s="19" t="s">
        <v>114</v>
      </c>
      <c r="D130" s="19" t="s">
        <v>9</v>
      </c>
      <c r="E130" s="19">
        <f t="shared" ref="E130:E136" si="4">SUM(F130:M130)</f>
        <v>50</v>
      </c>
      <c r="F130" s="19">
        <v>25</v>
      </c>
      <c r="G130" s="19">
        <v>25</v>
      </c>
      <c r="H130" s="8"/>
      <c r="I130" s="8"/>
      <c r="J130" s="8"/>
      <c r="K130" s="8"/>
      <c r="L130" s="8"/>
      <c r="M130" s="28"/>
    </row>
    <row r="131" spans="1:13" x14ac:dyDescent="0.25">
      <c r="A131" s="36">
        <v>2</v>
      </c>
      <c r="B131" s="14">
        <v>199</v>
      </c>
      <c r="C131" s="14" t="s">
        <v>115</v>
      </c>
      <c r="D131" s="14" t="s">
        <v>116</v>
      </c>
      <c r="E131" s="14">
        <f t="shared" si="4"/>
        <v>44</v>
      </c>
      <c r="F131" s="14">
        <v>22</v>
      </c>
      <c r="G131" s="14">
        <v>22</v>
      </c>
      <c r="H131" s="9"/>
      <c r="I131" s="9"/>
      <c r="J131" s="9"/>
      <c r="K131" s="9"/>
      <c r="L131" s="9"/>
      <c r="M131" s="30"/>
    </row>
    <row r="132" spans="1:13" x14ac:dyDescent="0.25">
      <c r="A132" s="36">
        <v>3</v>
      </c>
      <c r="B132" s="14">
        <v>11</v>
      </c>
      <c r="C132" s="14" t="s">
        <v>117</v>
      </c>
      <c r="D132" s="14" t="s">
        <v>9</v>
      </c>
      <c r="E132" s="14">
        <f t="shared" si="4"/>
        <v>38</v>
      </c>
      <c r="F132" s="14">
        <v>20</v>
      </c>
      <c r="G132" s="14">
        <v>18</v>
      </c>
      <c r="H132" s="9"/>
      <c r="I132" s="9"/>
      <c r="J132" s="9"/>
      <c r="K132" s="9"/>
      <c r="L132" s="9"/>
      <c r="M132" s="30"/>
    </row>
    <row r="133" spans="1:13" x14ac:dyDescent="0.25">
      <c r="A133" s="36">
        <v>4</v>
      </c>
      <c r="B133" s="21">
        <v>110</v>
      </c>
      <c r="C133" s="21" t="s">
        <v>118</v>
      </c>
      <c r="D133" s="21" t="s">
        <v>9</v>
      </c>
      <c r="E133" s="14">
        <f t="shared" si="4"/>
        <v>36</v>
      </c>
      <c r="F133" s="21">
        <v>16</v>
      </c>
      <c r="G133" s="14">
        <v>20</v>
      </c>
      <c r="H133" s="9"/>
      <c r="I133" s="9"/>
      <c r="J133" s="9"/>
      <c r="K133" s="9"/>
      <c r="L133" s="9"/>
      <c r="M133" s="30"/>
    </row>
    <row r="134" spans="1:13" x14ac:dyDescent="0.25">
      <c r="A134" s="36">
        <v>5</v>
      </c>
      <c r="B134" s="21">
        <v>29</v>
      </c>
      <c r="C134" s="21" t="s">
        <v>125</v>
      </c>
      <c r="D134" s="21" t="s">
        <v>77</v>
      </c>
      <c r="E134" s="14">
        <f t="shared" si="4"/>
        <v>34</v>
      </c>
      <c r="F134" s="21">
        <v>18</v>
      </c>
      <c r="G134" s="21">
        <v>16</v>
      </c>
      <c r="H134" s="9"/>
      <c r="I134" s="9"/>
      <c r="J134" s="9"/>
      <c r="K134" s="9"/>
      <c r="L134" s="9"/>
      <c r="M134" s="30"/>
    </row>
    <row r="135" spans="1:13" x14ac:dyDescent="0.25">
      <c r="A135" s="36">
        <v>6</v>
      </c>
      <c r="B135" s="21">
        <v>151</v>
      </c>
      <c r="C135" s="21" t="s">
        <v>119</v>
      </c>
      <c r="D135" s="21" t="s">
        <v>120</v>
      </c>
      <c r="E135" s="14">
        <f t="shared" si="4"/>
        <v>30</v>
      </c>
      <c r="F135" s="21">
        <v>15</v>
      </c>
      <c r="G135" s="21">
        <v>15</v>
      </c>
      <c r="H135" s="9"/>
      <c r="I135" s="9"/>
      <c r="J135" s="9"/>
      <c r="K135" s="9"/>
      <c r="L135" s="9"/>
      <c r="M135" s="30"/>
    </row>
    <row r="136" spans="1:13" x14ac:dyDescent="0.25">
      <c r="A136" s="36">
        <v>7</v>
      </c>
      <c r="B136" s="21">
        <v>387</v>
      </c>
      <c r="C136" s="21" t="s">
        <v>121</v>
      </c>
      <c r="D136" s="21" t="s">
        <v>122</v>
      </c>
      <c r="E136" s="14">
        <f t="shared" si="4"/>
        <v>28</v>
      </c>
      <c r="F136" s="21">
        <v>14</v>
      </c>
      <c r="G136" s="21">
        <v>14</v>
      </c>
      <c r="H136" s="9"/>
      <c r="I136" s="9"/>
      <c r="J136" s="9"/>
      <c r="K136" s="9"/>
      <c r="L136" s="9"/>
      <c r="M136" s="30"/>
    </row>
    <row r="137" spans="1:13" ht="15.75" thickBot="1" x14ac:dyDescent="0.3">
      <c r="A137" s="31"/>
      <c r="B137" s="32"/>
      <c r="C137" s="32"/>
      <c r="D137" s="32"/>
      <c r="E137" s="33">
        <f t="shared" ref="E137" si="5">SUM(F137:M137)</f>
        <v>0</v>
      </c>
      <c r="F137" s="32"/>
      <c r="G137" s="32"/>
      <c r="H137" s="32"/>
      <c r="I137" s="32"/>
      <c r="J137" s="32"/>
      <c r="K137" s="32"/>
      <c r="L137" s="32"/>
      <c r="M137" s="34"/>
    </row>
    <row r="138" spans="1:13" x14ac:dyDescent="0.25">
      <c r="A138" s="1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/>
    </row>
    <row r="139" spans="1:1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9" spans="1:13" x14ac:dyDescent="0.25">
      <c r="B149" s="92" t="s">
        <v>129</v>
      </c>
      <c r="C149" s="93"/>
      <c r="D149" s="93"/>
      <c r="E149" s="93"/>
      <c r="F149" s="93"/>
      <c r="G149" s="93"/>
      <c r="H149" s="93"/>
      <c r="I149" s="93"/>
      <c r="J149" s="94"/>
    </row>
    <row r="150" spans="1:13" ht="15.75" thickBot="1" x14ac:dyDescent="0.3">
      <c r="B150" s="95"/>
      <c r="C150" s="87"/>
      <c r="D150" s="87"/>
      <c r="E150" s="87"/>
      <c r="F150" s="87"/>
      <c r="G150" s="87"/>
      <c r="H150" s="87"/>
      <c r="I150" s="87"/>
      <c r="J150" s="96"/>
    </row>
    <row r="151" spans="1:13" x14ac:dyDescent="0.25">
      <c r="B151" s="97" t="s">
        <v>2</v>
      </c>
      <c r="C151" s="97" t="s">
        <v>5</v>
      </c>
      <c r="D151" s="97" t="s">
        <v>6</v>
      </c>
      <c r="E151" s="98" t="s">
        <v>113</v>
      </c>
      <c r="F151" s="98" t="s">
        <v>22</v>
      </c>
      <c r="G151" s="99" t="s">
        <v>23</v>
      </c>
      <c r="H151" s="99" t="s">
        <v>24</v>
      </c>
      <c r="I151" s="99" t="s">
        <v>16</v>
      </c>
      <c r="J151" s="100" t="s">
        <v>21</v>
      </c>
    </row>
    <row r="152" spans="1:13" x14ac:dyDescent="0.25">
      <c r="B152" s="5">
        <v>1</v>
      </c>
      <c r="C152" s="14" t="s">
        <v>27</v>
      </c>
      <c r="D152" s="24">
        <f t="shared" ref="D152:D167" si="6">SUM(E152:J152)</f>
        <v>328</v>
      </c>
      <c r="E152" s="14">
        <v>96</v>
      </c>
      <c r="F152" s="14">
        <v>68</v>
      </c>
      <c r="G152" s="21">
        <v>67</v>
      </c>
      <c r="H152" s="14"/>
      <c r="I152" s="21">
        <v>97</v>
      </c>
      <c r="J152" s="16"/>
    </row>
    <row r="153" spans="1:13" x14ac:dyDescent="0.25">
      <c r="B153" s="5">
        <v>2</v>
      </c>
      <c r="C153" s="21" t="s">
        <v>9</v>
      </c>
      <c r="D153" s="24">
        <f t="shared" si="6"/>
        <v>170</v>
      </c>
      <c r="E153" s="21">
        <v>12</v>
      </c>
      <c r="F153" s="14">
        <v>34</v>
      </c>
      <c r="G153" s="9"/>
      <c r="H153" s="14"/>
      <c r="I153" s="14"/>
      <c r="J153" s="16">
        <v>124</v>
      </c>
    </row>
    <row r="154" spans="1:13" x14ac:dyDescent="0.25">
      <c r="B154" s="5">
        <v>3</v>
      </c>
      <c r="C154" s="21" t="s">
        <v>67</v>
      </c>
      <c r="D154" s="24">
        <f t="shared" si="6"/>
        <v>149</v>
      </c>
      <c r="E154" s="21">
        <v>33</v>
      </c>
      <c r="F154" s="14">
        <v>44</v>
      </c>
      <c r="G154" s="21">
        <v>36</v>
      </c>
      <c r="H154" s="21">
        <v>36</v>
      </c>
      <c r="I154" s="14"/>
      <c r="J154" s="16"/>
    </row>
    <row r="155" spans="1:13" x14ac:dyDescent="0.25">
      <c r="B155" s="5">
        <v>4</v>
      </c>
      <c r="C155" s="14" t="s">
        <v>128</v>
      </c>
      <c r="D155" s="24">
        <f t="shared" si="6"/>
        <v>135</v>
      </c>
      <c r="E155" s="9"/>
      <c r="F155" s="14">
        <v>56</v>
      </c>
      <c r="G155" s="9"/>
      <c r="H155" s="14">
        <v>50</v>
      </c>
      <c r="I155" s="14">
        <v>29</v>
      </c>
      <c r="J155" s="16"/>
    </row>
    <row r="156" spans="1:13" x14ac:dyDescent="0.25">
      <c r="B156" s="5">
        <v>5</v>
      </c>
      <c r="C156" s="21" t="s">
        <v>11</v>
      </c>
      <c r="D156" s="24">
        <f t="shared" si="6"/>
        <v>124</v>
      </c>
      <c r="E156" s="21">
        <v>18</v>
      </c>
      <c r="F156" s="14"/>
      <c r="G156" s="9"/>
      <c r="H156" s="14"/>
      <c r="I156" s="14">
        <v>106</v>
      </c>
      <c r="J156" s="16"/>
    </row>
    <row r="157" spans="1:13" x14ac:dyDescent="0.25">
      <c r="B157" s="5">
        <v>6</v>
      </c>
      <c r="C157" s="21" t="s">
        <v>38</v>
      </c>
      <c r="D157" s="24">
        <f t="shared" si="6"/>
        <v>98</v>
      </c>
      <c r="E157" s="21">
        <v>22</v>
      </c>
      <c r="F157" s="14">
        <v>11</v>
      </c>
      <c r="G157" s="9"/>
      <c r="H157" s="14">
        <v>44</v>
      </c>
      <c r="I157" s="21">
        <v>21</v>
      </c>
      <c r="J157" s="16"/>
    </row>
    <row r="158" spans="1:13" x14ac:dyDescent="0.25">
      <c r="B158" s="5">
        <v>7</v>
      </c>
      <c r="C158" s="14" t="s">
        <v>52</v>
      </c>
      <c r="D158" s="24">
        <f t="shared" si="6"/>
        <v>84</v>
      </c>
      <c r="E158" s="9"/>
      <c r="F158" s="14">
        <v>42</v>
      </c>
      <c r="G158" s="9">
        <v>25</v>
      </c>
      <c r="H158" s="14"/>
      <c r="I158" s="14">
        <v>17</v>
      </c>
      <c r="J158" s="16"/>
    </row>
    <row r="159" spans="1:13" x14ac:dyDescent="0.25">
      <c r="B159" s="5">
        <v>8</v>
      </c>
      <c r="C159" s="14" t="s">
        <v>50</v>
      </c>
      <c r="D159" s="24">
        <f t="shared" si="6"/>
        <v>78</v>
      </c>
      <c r="E159" s="9"/>
      <c r="F159" s="14">
        <v>47</v>
      </c>
      <c r="G159" s="9"/>
      <c r="H159" s="14"/>
      <c r="I159" s="14">
        <v>31</v>
      </c>
      <c r="J159" s="16"/>
    </row>
    <row r="160" spans="1:13" x14ac:dyDescent="0.25">
      <c r="B160" s="5">
        <v>9</v>
      </c>
      <c r="C160" s="14" t="s">
        <v>74</v>
      </c>
      <c r="D160" s="24">
        <f t="shared" si="6"/>
        <v>50</v>
      </c>
      <c r="E160" s="9"/>
      <c r="F160" s="21">
        <v>10</v>
      </c>
      <c r="G160" s="9"/>
      <c r="H160" s="14">
        <v>40</v>
      </c>
      <c r="I160" s="14"/>
      <c r="J160" s="16"/>
    </row>
    <row r="161" spans="2:10" x14ac:dyDescent="0.25">
      <c r="B161" s="5">
        <v>10</v>
      </c>
      <c r="C161" s="21" t="s">
        <v>46</v>
      </c>
      <c r="D161" s="24">
        <f t="shared" si="6"/>
        <v>49</v>
      </c>
      <c r="E161" s="21">
        <v>20</v>
      </c>
      <c r="F161" s="14">
        <v>8</v>
      </c>
      <c r="G161" s="9"/>
      <c r="H161" s="14"/>
      <c r="I161" s="14">
        <v>21</v>
      </c>
      <c r="J161" s="16"/>
    </row>
    <row r="162" spans="2:10" x14ac:dyDescent="0.25">
      <c r="B162" s="5">
        <v>11</v>
      </c>
      <c r="C162" s="14" t="s">
        <v>126</v>
      </c>
      <c r="D162" s="24">
        <f t="shared" si="6"/>
        <v>47</v>
      </c>
      <c r="E162" s="14">
        <v>47</v>
      </c>
      <c r="F162" s="14"/>
      <c r="G162" s="9"/>
      <c r="H162" s="14"/>
      <c r="I162" s="14"/>
      <c r="J162" s="16"/>
    </row>
    <row r="163" spans="2:10" x14ac:dyDescent="0.25">
      <c r="B163" s="5">
        <v>12</v>
      </c>
      <c r="C163" s="21" t="s">
        <v>127</v>
      </c>
      <c r="D163" s="24">
        <f t="shared" si="6"/>
        <v>42</v>
      </c>
      <c r="E163" s="21">
        <v>17</v>
      </c>
      <c r="F163" s="14">
        <v>25</v>
      </c>
      <c r="G163" s="9"/>
      <c r="H163" s="14"/>
      <c r="I163" s="14"/>
      <c r="J163" s="16"/>
    </row>
    <row r="164" spans="2:10" x14ac:dyDescent="0.25">
      <c r="B164" s="5">
        <v>13</v>
      </c>
      <c r="C164" s="14" t="s">
        <v>95</v>
      </c>
      <c r="D164" s="24">
        <f t="shared" si="6"/>
        <v>40</v>
      </c>
      <c r="E164" s="9"/>
      <c r="F164" s="14"/>
      <c r="G164" s="9">
        <v>40</v>
      </c>
      <c r="H164" s="14"/>
      <c r="I164" s="14"/>
      <c r="J164" s="16"/>
    </row>
    <row r="165" spans="2:10" x14ac:dyDescent="0.25">
      <c r="B165" s="5">
        <v>14</v>
      </c>
      <c r="C165" s="21" t="s">
        <v>123</v>
      </c>
      <c r="D165" s="24">
        <f t="shared" si="6"/>
        <v>38</v>
      </c>
      <c r="E165" s="21">
        <v>25</v>
      </c>
      <c r="F165" s="14"/>
      <c r="G165" s="9"/>
      <c r="H165" s="14"/>
      <c r="I165" s="14">
        <v>13</v>
      </c>
      <c r="J165" s="16"/>
    </row>
    <row r="166" spans="2:10" x14ac:dyDescent="0.25">
      <c r="B166" s="5">
        <v>15</v>
      </c>
      <c r="C166" s="14" t="s">
        <v>77</v>
      </c>
      <c r="D166" s="24">
        <f t="shared" si="6"/>
        <v>35</v>
      </c>
      <c r="E166" s="9"/>
      <c r="F166" s="21">
        <v>1</v>
      </c>
      <c r="G166" s="9"/>
      <c r="H166" s="14"/>
      <c r="I166" s="14"/>
      <c r="J166" s="16">
        <v>34</v>
      </c>
    </row>
    <row r="167" spans="2:10" x14ac:dyDescent="0.25">
      <c r="B167" s="5">
        <v>16</v>
      </c>
      <c r="C167" s="21" t="s">
        <v>30</v>
      </c>
      <c r="D167" s="24">
        <f t="shared" si="6"/>
        <v>34</v>
      </c>
      <c r="E167" s="14">
        <v>34</v>
      </c>
      <c r="F167" s="14"/>
      <c r="G167" s="9"/>
      <c r="H167" s="14"/>
      <c r="I167" s="14"/>
      <c r="J167" s="16"/>
    </row>
    <row r="168" spans="2:10" x14ac:dyDescent="0.25">
      <c r="B168" s="5">
        <v>17</v>
      </c>
      <c r="C168" s="14" t="s">
        <v>120</v>
      </c>
      <c r="D168" s="24">
        <v>30</v>
      </c>
      <c r="E168" s="9"/>
      <c r="F168" s="14"/>
      <c r="G168" s="9"/>
      <c r="H168" s="14"/>
      <c r="I168" s="14"/>
      <c r="J168" s="16">
        <v>30</v>
      </c>
    </row>
    <row r="169" spans="2:10" x14ac:dyDescent="0.25">
      <c r="B169" s="5">
        <v>18</v>
      </c>
      <c r="C169" s="21" t="s">
        <v>32</v>
      </c>
      <c r="D169" s="24">
        <f>SUM(E169:J169)</f>
        <v>29</v>
      </c>
      <c r="E169" s="21">
        <v>29</v>
      </c>
      <c r="F169" s="14"/>
      <c r="G169" s="9"/>
      <c r="H169" s="14"/>
      <c r="I169" s="14"/>
      <c r="J169" s="16"/>
    </row>
    <row r="170" spans="2:10" x14ac:dyDescent="0.25">
      <c r="B170" s="5">
        <v>19</v>
      </c>
      <c r="C170" s="14" t="s">
        <v>107</v>
      </c>
      <c r="D170" s="24">
        <f>SUM(E170:J170)</f>
        <v>25</v>
      </c>
      <c r="E170" s="9"/>
      <c r="F170" s="9"/>
      <c r="G170" s="9"/>
      <c r="H170" s="14"/>
      <c r="I170" s="14">
        <v>25</v>
      </c>
      <c r="J170" s="16"/>
    </row>
    <row r="171" spans="2:10" x14ac:dyDescent="0.25">
      <c r="B171" s="5">
        <v>20</v>
      </c>
      <c r="C171" s="21" t="s">
        <v>13</v>
      </c>
      <c r="D171" s="24">
        <f>SUM(E171:J171)</f>
        <v>22</v>
      </c>
      <c r="E171" s="21">
        <v>22</v>
      </c>
      <c r="F171" s="14"/>
      <c r="G171" s="9"/>
      <c r="H171" s="14"/>
      <c r="I171" s="14"/>
      <c r="J171" s="16"/>
    </row>
    <row r="172" spans="2:10" x14ac:dyDescent="0.25">
      <c r="B172" s="13">
        <v>21</v>
      </c>
      <c r="C172" s="20" t="s">
        <v>81</v>
      </c>
      <c r="D172" s="23">
        <f>SUM(E172:J172)</f>
        <v>3</v>
      </c>
      <c r="E172" s="12"/>
      <c r="F172" s="38">
        <v>3</v>
      </c>
      <c r="G172" s="12"/>
      <c r="H172" s="20"/>
      <c r="I172" s="20"/>
      <c r="J172" s="18"/>
    </row>
  </sheetData>
  <sortState ref="C152:J172">
    <sortCondition descending="1" ref="D152:D172"/>
  </sortState>
  <mergeCells count="57">
    <mergeCell ref="B149:J150"/>
    <mergeCell ref="L105:M105"/>
    <mergeCell ref="A125:M127"/>
    <mergeCell ref="F128:G128"/>
    <mergeCell ref="F129:G129"/>
    <mergeCell ref="H128:I128"/>
    <mergeCell ref="H129:I129"/>
    <mergeCell ref="J128:K128"/>
    <mergeCell ref="J129:K129"/>
    <mergeCell ref="L128:M128"/>
    <mergeCell ref="L129:M129"/>
    <mergeCell ref="L85:M85"/>
    <mergeCell ref="L86:M86"/>
    <mergeCell ref="A101:M103"/>
    <mergeCell ref="F104:G104"/>
    <mergeCell ref="F105:G105"/>
    <mergeCell ref="H104:I104"/>
    <mergeCell ref="H105:I105"/>
    <mergeCell ref="J104:K104"/>
    <mergeCell ref="J105:K105"/>
    <mergeCell ref="L104:M104"/>
    <mergeCell ref="F85:G85"/>
    <mergeCell ref="F86:G86"/>
    <mergeCell ref="H85:I85"/>
    <mergeCell ref="H86:I86"/>
    <mergeCell ref="J85:K85"/>
    <mergeCell ref="J86:K86"/>
    <mergeCell ref="F33:G33"/>
    <mergeCell ref="H32:I32"/>
    <mergeCell ref="H33:I33"/>
    <mergeCell ref="J32:K32"/>
    <mergeCell ref="A82:M84"/>
    <mergeCell ref="A63:M65"/>
    <mergeCell ref="F66:G66"/>
    <mergeCell ref="F67:G67"/>
    <mergeCell ref="H66:I66"/>
    <mergeCell ref="H67:I67"/>
    <mergeCell ref="J66:K66"/>
    <mergeCell ref="J67:K67"/>
    <mergeCell ref="L66:M66"/>
    <mergeCell ref="L67:M67"/>
    <mergeCell ref="J33:K33"/>
    <mergeCell ref="L6:M6"/>
    <mergeCell ref="A5:B5"/>
    <mergeCell ref="A4:M4"/>
    <mergeCell ref="A1:M3"/>
    <mergeCell ref="A30:M31"/>
    <mergeCell ref="F5:G5"/>
    <mergeCell ref="F6:G6"/>
    <mergeCell ref="H5:I5"/>
    <mergeCell ref="H6:I6"/>
    <mergeCell ref="J5:K5"/>
    <mergeCell ref="J6:K6"/>
    <mergeCell ref="L5:M5"/>
    <mergeCell ref="L32:M32"/>
    <mergeCell ref="L33:M33"/>
    <mergeCell ref="F32:G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2015-10-06T20:29:18Z</dcterms:modified>
</cp:coreProperties>
</file>