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 activeTab="8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SENIOR" sheetId="11" r:id="rId7"/>
    <sheet name="QUAD" sheetId="8" r:id="rId8"/>
    <sheet name="CLUBS" sheetId="10" r:id="rId9"/>
  </sheets>
  <calcPr calcId="144525"/>
</workbook>
</file>

<file path=xl/calcChain.xml><?xml version="1.0" encoding="utf-8"?>
<calcChain xmlns="http://schemas.openxmlformats.org/spreadsheetml/2006/main">
  <c r="D45" i="10" l="1"/>
  <c r="D44" i="10"/>
  <c r="D49" i="10"/>
  <c r="D46" i="10"/>
  <c r="D35" i="10"/>
  <c r="E37" i="7" l="1"/>
  <c r="E38" i="7"/>
  <c r="E35" i="7"/>
  <c r="E34" i="7"/>
  <c r="E31" i="7"/>
  <c r="E36" i="7"/>
  <c r="E33" i="7"/>
  <c r="E40" i="7"/>
  <c r="E18" i="1"/>
  <c r="E37" i="6"/>
  <c r="E35" i="6"/>
  <c r="E34" i="6"/>
  <c r="E32" i="6"/>
  <c r="E29" i="6"/>
  <c r="E27" i="6"/>
  <c r="E25" i="6"/>
  <c r="E24" i="6"/>
  <c r="E41" i="6"/>
  <c r="E25" i="9"/>
  <c r="E17" i="5"/>
  <c r="E16" i="5"/>
  <c r="E30" i="4"/>
  <c r="E31" i="4"/>
  <c r="E29" i="4"/>
  <c r="E28" i="4"/>
  <c r="E25" i="4"/>
  <c r="E24" i="4"/>
  <c r="E22" i="4"/>
  <c r="E27" i="4"/>
  <c r="E14" i="7" l="1"/>
  <c r="E22" i="11" l="1"/>
  <c r="E21" i="11"/>
  <c r="E20" i="11"/>
  <c r="E19" i="11"/>
  <c r="E18" i="11"/>
  <c r="E17" i="11"/>
  <c r="E15" i="11"/>
  <c r="E14" i="11"/>
  <c r="E13" i="11"/>
  <c r="E16" i="11"/>
  <c r="E21" i="4" l="1"/>
  <c r="E16" i="6" l="1"/>
  <c r="E25" i="8"/>
  <c r="E20" i="8" l="1"/>
  <c r="E16" i="4" l="1"/>
  <c r="E14" i="6" l="1"/>
  <c r="E36" i="6"/>
  <c r="E21" i="6"/>
  <c r="E15" i="6"/>
  <c r="E20" i="7"/>
  <c r="E19" i="7"/>
  <c r="E15" i="1"/>
  <c r="E19" i="9" l="1"/>
  <c r="E31" i="6"/>
  <c r="E30" i="6"/>
  <c r="E17" i="6"/>
  <c r="E19" i="4"/>
  <c r="E21" i="7" l="1"/>
  <c r="E27" i="7"/>
  <c r="E38" i="6"/>
  <c r="E22" i="6"/>
  <c r="E13" i="4"/>
  <c r="E32" i="4"/>
  <c r="E23" i="6" l="1"/>
  <c r="E19" i="6"/>
  <c r="E40" i="6"/>
  <c r="E23" i="7"/>
  <c r="E30" i="7"/>
  <c r="E24" i="7"/>
  <c r="E32" i="7"/>
  <c r="D15" i="10"/>
  <c r="D25" i="10"/>
  <c r="D40" i="10"/>
  <c r="D22" i="10"/>
  <c r="D39" i="10"/>
  <c r="D33" i="10"/>
  <c r="D29" i="10"/>
  <c r="D43" i="10"/>
  <c r="D19" i="10"/>
  <c r="D24" i="10"/>
  <c r="D41" i="10"/>
  <c r="D32" i="10"/>
  <c r="D17" i="10"/>
  <c r="D38" i="10"/>
  <c r="D14" i="10"/>
  <c r="E13" i="1"/>
  <c r="E13" i="7"/>
  <c r="E17" i="8"/>
  <c r="E21" i="8"/>
  <c r="E26" i="8"/>
  <c r="E23" i="9"/>
  <c r="E28" i="6"/>
  <c r="E26" i="6"/>
  <c r="E23" i="4"/>
  <c r="E18" i="4"/>
  <c r="E26" i="4"/>
  <c r="E15" i="7"/>
  <c r="D16" i="10"/>
  <c r="D42" i="10"/>
  <c r="D28" i="10"/>
  <c r="D20" i="10"/>
  <c r="D21" i="10"/>
  <c r="D18" i="10"/>
  <c r="D27" i="10"/>
  <c r="D48" i="10"/>
  <c r="D36" i="10"/>
  <c r="D13" i="10"/>
  <c r="D31" i="10"/>
  <c r="D23" i="10"/>
  <c r="D37" i="10"/>
  <c r="D26" i="10"/>
  <c r="D30" i="10"/>
  <c r="D34" i="10"/>
  <c r="D47" i="10"/>
  <c r="E15" i="9"/>
  <c r="E24" i="9"/>
  <c r="E22" i="9"/>
  <c r="E14" i="9"/>
  <c r="E16" i="9"/>
  <c r="E21" i="9"/>
  <c r="E20" i="9"/>
  <c r="E17" i="9"/>
  <c r="E18" i="9"/>
  <c r="E14" i="8"/>
  <c r="E15" i="8"/>
  <c r="E13" i="8"/>
  <c r="E23" i="8"/>
  <c r="E19" i="8"/>
  <c r="E16" i="8"/>
  <c r="E22" i="8"/>
  <c r="E18" i="8"/>
  <c r="E24" i="8"/>
  <c r="E17" i="7"/>
  <c r="E16" i="7"/>
  <c r="E29" i="7"/>
  <c r="E18" i="7"/>
  <c r="E39" i="7"/>
  <c r="E41" i="7"/>
  <c r="E26" i="7"/>
  <c r="E22" i="7"/>
  <c r="E25" i="7"/>
  <c r="E28" i="7"/>
  <c r="E39" i="6"/>
  <c r="E13" i="6"/>
  <c r="E20" i="6"/>
  <c r="E18" i="6"/>
  <c r="E33" i="6"/>
  <c r="E20" i="5"/>
  <c r="E14" i="5"/>
  <c r="E19" i="5"/>
  <c r="E13" i="5"/>
  <c r="E15" i="5"/>
  <c r="E18" i="5"/>
  <c r="E15" i="4"/>
  <c r="E20" i="4"/>
  <c r="E17" i="4"/>
  <c r="E14" i="4"/>
  <c r="E19" i="1"/>
  <c r="E14" i="1"/>
  <c r="E16" i="1"/>
  <c r="E12" i="1"/>
  <c r="E17" i="1"/>
</calcChain>
</file>

<file path=xl/sharedStrings.xml><?xml version="1.0" encoding="utf-8"?>
<sst xmlns="http://schemas.openxmlformats.org/spreadsheetml/2006/main" count="516" uniqueCount="189">
  <si>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</si>
  <si>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</si>
  <si>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</si>
  <si>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</si>
  <si>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</si>
  <si>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</si>
  <si>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</si>
  <si>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</si>
  <si>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</si>
  <si>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</si>
  <si>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</si>
  <si>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</si>
  <si>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</si>
  <si>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</si>
  <si>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</si>
  <si>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</si>
  <si>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</si>
  <si>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</si>
  <si>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</si>
  <si>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</si>
  <si>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</si>
  <si>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</si>
  <si>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</si>
  <si>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ΑΡΓΟΣ</t>
  </si>
  <si>
    <t>ΜΕΓΑΛΟΠΟΛΗ</t>
  </si>
  <si>
    <t>ΣΕΡΡΕΣ</t>
  </si>
  <si>
    <t>ΠΥΡΓΟΣ</t>
  </si>
  <si>
    <t>ΗΛΙΟΠΟΥΛΟΣ ΓΙΩΡΓΟΣ</t>
  </si>
  <si>
    <t>ΠΑ.ΛΕ.ΜΟΤ.</t>
  </si>
  <si>
    <t>Ο.Δ.Μ.Α. ΑΘΗΝΩΝ</t>
  </si>
  <si>
    <t>ΓΡΗΓΟΡΙΑΔΗΣ ΓΕΩΡΓΙΟΣ</t>
  </si>
  <si>
    <t>Μ.Α.Ο.Κ.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</si>
  <si>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</si>
  <si>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</si>
  <si>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</si>
  <si>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</si>
  <si>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</si>
  <si>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</si>
  <si>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ΑΡΗΣ</t>
  </si>
  <si>
    <t>Α.Μ.Ο.ΕΟΡΔΑΙΑΣ</t>
  </si>
  <si>
    <t>ΚΟΥΖΗΣ ΠΑΝΑΓΙΩΤΗΣ</t>
  </si>
  <si>
    <t>ΦΙ.Α.Μ.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</si>
  <si>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</si>
  <si>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</si>
  <si>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</si>
  <si>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</si>
  <si>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</si>
  <si>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</si>
  <si>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</si>
  <si>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Α.Σ.Μ.Μ.</t>
  </si>
  <si>
    <t>Ο.Δ.Μ.Α.ΑΘΗΝΩΝ</t>
  </si>
  <si>
    <t>ΛΕ.Μ.Α.Ν.</t>
  </si>
  <si>
    <t>ΠΡΙΜΟΣ ΑΛΕΞΑΝΔΡΟΣ</t>
  </si>
  <si>
    <t>ΛΕ.ΜΟ.ΘΕ.</t>
  </si>
  <si>
    <t>ΠΑΠΑΣ ΣΩΤΗΡΙΟΣ</t>
  </si>
  <si>
    <t>ΛΕ.ΜΟ.ΤΟ.ΜΗΧΑΝ.</t>
  </si>
  <si>
    <t>ΤΟΜΑΡΑΣ ΧΡΗΣΤΟΣ</t>
  </si>
  <si>
    <t>ΜΠΑΞΕΒΑΝΗΣ ΔΗΜΗΤΡΙΟΣ</t>
  </si>
  <si>
    <t>ΜΟΤΟΛΕΣΧΗ ΚΑΒΑΛ</t>
  </si>
  <si>
    <t>ΛΥΡΙΟΥ ΝΙΚΟΛΑΟΣ</t>
  </si>
  <si>
    <t>ΚΑΡΑΣΑΒΒΑΣ ΑΝΔΡΕΑΣ</t>
  </si>
  <si>
    <t>ΣΚΟΡΔΑΣ ΣΤΥΛΙΑΝΟΣ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</si>
  <si>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</si>
  <si>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</si>
  <si>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</si>
  <si>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</si>
  <si>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</si>
  <si>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</si>
  <si>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ΜΠΟΓΡΗΣ ΚΥΡΙΑΚΟΣ</t>
  </si>
  <si>
    <t>ΣΑΓΜΑΛΗΣ ΑΝΤΩΝΗΣ</t>
  </si>
  <si>
    <t>ΠΑΠΑΔΟΠΟΥΛΟΣ ΙΑΚΩΒΟΣ</t>
  </si>
  <si>
    <t>ΧΑΤΖΑΚΗΣ ΓΕΩΡΓΙΟΣ</t>
  </si>
  <si>
    <t>ΦΩΤΑΚΗΣ ΣΩΤΗΡΙΟΣ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</si>
  <si>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</si>
  <si>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</si>
  <si>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</si>
  <si>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</si>
  <si>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</si>
  <si>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</si>
  <si>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</si>
  <si>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</si>
  <si>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</si>
  <si>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</si>
  <si>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</si>
  <si>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</si>
  <si>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</si>
  <si>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</si>
  <si>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</si>
  <si>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</si>
  <si>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</si>
  <si>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</si>
  <si>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ΔΙ.ΑΘΛΗ.Σ.Η.</t>
  </si>
  <si>
    <t>ΓΚΟΣΚΙΝΟΣ ΚΩΝΣΤΑΝΤΙΝΟΣ</t>
  </si>
  <si>
    <t>ΛΕ.ΜΟ.Β.</t>
  </si>
  <si>
    <t>ΠΑΡΑΣΤΑΤΙΔΗΣ ΣΑΒΒΑΣ</t>
  </si>
  <si>
    <t>ΚΟΥΖΗΣ ΠΑΥΛΟΣ</t>
  </si>
  <si>
    <t>ΠΑΥΛΟΠΟΥΛΟΣ ΚΩΝΣΤΑΝΤΙΝΟΣ</t>
  </si>
  <si>
    <t>ΠΑΚΑΤΑΡΙΔΗΣ ΒΑΣΙΛΕΙΟΣ</t>
  </si>
  <si>
    <t>ΠΑΥΛΟΠΟΥΛΟΣ ΝΙΚΟΛΑΟΣ</t>
  </si>
  <si>
    <t>ΧΑΤΖΑΚΗΣ ΖΑΧΑΡΙΑΣ</t>
  </si>
  <si>
    <t>ΜΠΑΛΑΤΣΟΣ ΕΥΑΓΓΕΛΟΣ</t>
  </si>
  <si>
    <t>ΤΣΟΜΠΑΝΟΓΛΟΥ ΕΥΓΕΝΙΟΣ</t>
  </si>
  <si>
    <t>ΔΙΜΤΣΑΣ ΙΩΑΝΝΗΣ</t>
  </si>
  <si>
    <t>ΜΥΤΙΛΗΝΑΙΟΣ ΚΩΝΣΤΑΝΤΙΝΟΣ</t>
  </si>
  <si>
    <t>Μ.Α.Σ.Τ.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</si>
  <si>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</si>
  <si>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</si>
  <si>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</si>
  <si>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</si>
  <si>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</si>
  <si>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</si>
  <si>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</si>
  <si>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</si>
  <si>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</si>
  <si>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ΑΡΤΕΜΙΣ</t>
  </si>
  <si>
    <t>Μ.Ο.Γ.</t>
  </si>
  <si>
    <t>ΛΕ.ΜΟΤΟ.ΜΗΧΑΝΙΩΝΑΣ</t>
  </si>
  <si>
    <t>ΛΕΣΧΗ ΦΙΛΩΝ 4Χ4 ΕΒΡΟΥ</t>
  </si>
  <si>
    <t>ΚΑΡΑΚΗΣ ΚΩΝΣΤΑΝΤΙΝΟΣ</t>
  </si>
  <si>
    <t>ΠΑΤΣΑΝΑΣ ΠΑΝΑΓΙΩΤΗΣ</t>
  </si>
  <si>
    <t>ΠΟΛΥΔΩΡΟΣ ΑΡΙΣΤΕΙΔΗΣ</t>
  </si>
  <si>
    <t>ΚΟΛΙΟΠΑΝΟΣ ΦΟΙΒΟΣ</t>
  </si>
  <si>
    <t>ΚΟΛΛΙΑΣ ΦΩΤΗΣ</t>
  </si>
  <si>
    <t>ΔΡΟΣΟΣ ΝΙΚΟΛΑΟΣ</t>
  </si>
  <si>
    <t>ΚΑΖΑΝΗΣ ΤΙΜΟΘΕΟΣ</t>
  </si>
  <si>
    <t>ΚΑΛΛΙΩΡΑΣ ΓΕΩΡΓΙΟΣ</t>
  </si>
  <si>
    <t>ΠΑΠΑΘΕΟΔΩΡΟΥ ΧΡΗΣΤΟΣ</t>
  </si>
  <si>
    <t>MOTOCROSS  2019</t>
  </si>
  <si>
    <t>ΛΑΜΣ 23-24/2/2</t>
  </si>
  <si>
    <t>ΛΕΜΟΚΑ 16-17/3</t>
  </si>
  <si>
    <t>ΑΜΛΕΧ 30-31/3</t>
  </si>
  <si>
    <t>ΜΑΟΚ 20-21/4</t>
  </si>
  <si>
    <t>ΤΡΙΚΑΛΑ</t>
  </si>
  <si>
    <t>ΔΙΑΘΛΗΣΗ 11-12/5</t>
  </si>
  <si>
    <t>ΑΛΜΑ ΜΕΓ  8-9/6</t>
  </si>
  <si>
    <t>Θ.Α.</t>
  </si>
  <si>
    <t>Θ.Α. 29-30/6</t>
  </si>
  <si>
    <t>Κατηγορία SENIOR</t>
  </si>
  <si>
    <t>ΚΑΡΥΩΤΗΣ ΓΕΩΡΓΙΟΣ</t>
  </si>
  <si>
    <t>Λ.Α.Μ.Σ.</t>
  </si>
  <si>
    <t>ΛΕ.ΜΟΤΟ.ΜΗΧΑΝ.</t>
  </si>
  <si>
    <t>ΤΟΥΡΑΤΖΙΔΗΣ ΔΗΜΗΤΡΗΣ</t>
  </si>
  <si>
    <t>ΚΑΡΙΩΤΗΣ ΓΕΩΡΓΙΟΣ</t>
  </si>
  <si>
    <t>ΠΑΠΑΔΗΜΗΤΡΙΟΥ ΑΘΑΝΑΣΙΟΣ</t>
  </si>
  <si>
    <t>ΜΗΧ.ΑΘΛ.ΟΜΑΔΑ</t>
  </si>
  <si>
    <t>Μ.Ο.Σ.Π.</t>
  </si>
  <si>
    <t>ΜΕΡΚΟΥΡΗΣ ΚΩΝΣΤΑΝΤΙΝΟΣ</t>
  </si>
  <si>
    <t>ΤΡΙΑΝΤΑΦΥΛΛΟΠΟΥΛΟΣ ΣΟΛΩΝ</t>
  </si>
  <si>
    <t>ΜΑΝΔΑΝΗΣ ΓΕΩΡΓΙΟΣ</t>
  </si>
  <si>
    <t>Λ.Ε.Μ.Ε.</t>
  </si>
  <si>
    <t>ΜΗΤΡΟΠΟΥΛΟΣ ΣΠΥΡΟΣ</t>
  </si>
  <si>
    <t>ΠΑΠΑΣΤΑΥΡΙΝΟΥΔΗΣ ΚΩΣΤΑΣ</t>
  </si>
  <si>
    <t>ΠΑΡΑΣΤΑΤΙΔΗΣ ΕΜΜΑΝΟΥΗΛ</t>
  </si>
  <si>
    <t>ΛΙΑΚΟΣ ΑΝΔΡΕΑΣ</t>
  </si>
  <si>
    <t>ΣΚΥΒΑΛΟΣ ΕΜΜΑΝΟΥΗΛ</t>
  </si>
  <si>
    <t>Σ.Μ.Α.ΛΑΡΙΣΑΣ</t>
  </si>
  <si>
    <t>ΚΑΡΑΚΟΥΛΙΑΣ ΒΑΣΙΛΕΙΟΣ</t>
  </si>
  <si>
    <t>Μ.Ο.Θ.</t>
  </si>
  <si>
    <t>ΜΗΧΑΝΟΚΙΝΗΤΗ ΑΘΛ. ΟΜΑΔΑ</t>
  </si>
  <si>
    <t>ΚΟΤΟΥΛΑΣ ΧΡΗΣΤΟΣ</t>
  </si>
  <si>
    <t>Μ.Ο.Λ.Π.</t>
  </si>
  <si>
    <t>ΚΑΛΟΓΡΙΤΣΑΣ ΧΑΡΑΛΑΜΠΟΣ</t>
  </si>
  <si>
    <t>ΘΕΡΡΙΟΣ ΠΑΝΑΓΙΩΤΗΣ</t>
  </si>
  <si>
    <t>ΑΡΒΑΝΙΤΟΠΟΥΛΟΣ ΠΑΝΑΓΙΩΤΗΣ</t>
  </si>
  <si>
    <t>ΑΛΜΑ ΜΕΓΑΛΟΠ.</t>
  </si>
  <si>
    <t>ΜΠΟΥΚΗΣ ΧΡΗΣΤΟΣ</t>
  </si>
  <si>
    <t>ΚΩΝΣΤΑΝΤΟΣ ΚΩΝΣΤΑΝΤΙΝΟΣ</t>
  </si>
  <si>
    <t>ΜΟΥΓΙΟΣ ΑΘΑΝΑΣΙΟΣ</t>
  </si>
  <si>
    <t>ΤΑΜΒΑΚΟΣ ΧΡΗΣΤΟΣ-ΠΑΝΑΓ.</t>
  </si>
  <si>
    <t>ΝΤΟΥΜΑΝΗΣ ΣΩΤΗΡΗΣ</t>
  </si>
  <si>
    <t>ΛΑΤΣΗΣ ΑΛΕΞΑΝΔΡΟΣ-ΠΑΝΑΓ.</t>
  </si>
  <si>
    <t>ΒΑΓΕΝΑΣ ΓΕΩΡΓΙΟΣ</t>
  </si>
  <si>
    <t>ΦΩΤΟΠΟΥΛΟΣ ΔΗΜΗΤΡΙΟΣ</t>
  </si>
  <si>
    <t>ΒΑΓΕΝΑΣ ΣΩΤΗΡΗΣ</t>
  </si>
  <si>
    <t>ΤΕΡΖΑΚΗΣ ΧΑΡΙΔΗΜΟΣ</t>
  </si>
  <si>
    <t>ΜΥΛΩΝΙΔΗΣ ΝΙΚΟΛΑΟΣ</t>
  </si>
  <si>
    <t>ΑΝΤΖΕΛΟΥΣ ΞΕΝΟΦΩΝ-ΧΡΗΣΤΟΣ</t>
  </si>
  <si>
    <t>ΒΑΦΟΠΟΥΛΟΣ ΠΑΝΑΓΙΩΤΗΣ</t>
  </si>
  <si>
    <t>ΒΑΡΔΑΚΗΣ ΓΕΩΡΓΙΟΣ</t>
  </si>
  <si>
    <t>ΑΡΒΑΛΗΣ ΑΘΑΝΑΣΙΟΣ</t>
  </si>
  <si>
    <t>Λ.Ε.ΜΟΤ.</t>
  </si>
  <si>
    <t>ΠΑΠΑΔΟΠΟΥΛΟΣ ΠΑΝΑΓΙΩΤΗΣ</t>
  </si>
  <si>
    <t>ΚΑΤΣΙΑΒΡΙΑΣ ΑΛΕΞΑΝΔΡΟΣ</t>
  </si>
  <si>
    <t>ΛΕ.Μ.Μ.</t>
  </si>
  <si>
    <t>ΠΑΠΑΒΑΣΙΛΕΙΟΥ ΝΕΚΤΑΡΙΟΣ</t>
  </si>
  <si>
    <t>ΒΛΑΧΟΣ ΧΑΡΑΛΑΜΠΟΣ</t>
  </si>
  <si>
    <t>ΠΟΛΥΚΑΝΔΡΙΩΤΗΣ ΠΑΝΑΓΙΩΤΗΣ</t>
  </si>
  <si>
    <t>ΛΕΝΤΖΟΣ ΔΗΜΗΤΡΗΣ</t>
  </si>
  <si>
    <t>Α.Λ.Μ.Α. ΜΕΓΑΛΟΠΟΛΗΣ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</si>
</sst>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1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8" borderId="0" xfId="0" applyFont="1" applyFill="1" applyBorder="1"/>
    <xf numFmtId="0" fontId="0" fillId="9" borderId="0" xfId="0" applyFont="1" applyFill="1" applyAlignment="1"/>
    <xf numFmtId="0" fontId="17" fillId="0" borderId="0" xfId="0" applyFont="1"/>
    <xf numFmtId="0" fontId="2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2" fillId="13" borderId="0" xfId="0" applyFont="1" applyFill="1" applyBorder="1"/>
    <xf numFmtId="0" fontId="16" fillId="13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6" fillId="9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7" fillId="17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13" borderId="7" xfId="0" applyFont="1" applyFill="1" applyBorder="1"/>
    <xf numFmtId="0" fontId="15" fillId="1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0" fillId="18" borderId="0" xfId="0" applyFont="1" applyFill="1" applyBorder="1"/>
    <xf numFmtId="0" fontId="31" fillId="18" borderId="0" xfId="0" applyFont="1" applyFill="1" applyBorder="1"/>
    <xf numFmtId="0" fontId="32" fillId="19" borderId="1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14" fontId="21" fillId="0" borderId="0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4" fillId="16" borderId="5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14" fontId="13" fillId="15" borderId="3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/>
    </xf>
    <xf numFmtId="0" fontId="1" fillId="16" borderId="6" xfId="0" applyFont="1" applyFill="1" applyBorder="1"/>
    <xf numFmtId="0" fontId="7" fillId="15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Fill="1" applyBorder="1"/>
    <xf numFmtId="0" fontId="1" fillId="0" borderId="9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561974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152525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0"/>
      <c r="B10" s="60"/>
      <c r="C10" s="61" t="s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36</v>
      </c>
      <c r="D13" s="8" t="s">
        <v>37</v>
      </c>
      <c r="E13" s="92">
        <f t="shared" ref="E13:E31" si="0">SUM(F13:S13)</f>
        <v>97</v>
      </c>
      <c r="F13" s="93">
        <v>25</v>
      </c>
      <c r="G13" s="93">
        <v>25</v>
      </c>
      <c r="H13" s="93">
        <v>25</v>
      </c>
      <c r="I13" s="32">
        <v>22</v>
      </c>
      <c r="J13" s="32"/>
      <c r="K13" s="32"/>
      <c r="L13" s="66"/>
      <c r="M13" s="66"/>
      <c r="N13" s="66"/>
      <c r="O13" s="66"/>
      <c r="P13" s="66"/>
      <c r="Q13" s="66"/>
      <c r="R13" s="66"/>
      <c r="S13" s="32"/>
    </row>
    <row r="14" spans="1:26" ht="12.75" customHeight="1" x14ac:dyDescent="0.25">
      <c r="A14" s="5">
        <v>2</v>
      </c>
      <c r="B14" s="66">
        <v>338</v>
      </c>
      <c r="C14" s="7" t="s">
        <v>40</v>
      </c>
      <c r="D14" s="8" t="s">
        <v>41</v>
      </c>
      <c r="E14" s="85">
        <f t="shared" si="0"/>
        <v>87</v>
      </c>
      <c r="F14" s="32">
        <v>20</v>
      </c>
      <c r="G14" s="32">
        <v>22</v>
      </c>
      <c r="H14" s="32">
        <v>20</v>
      </c>
      <c r="I14" s="93">
        <v>25</v>
      </c>
      <c r="J14" s="66"/>
      <c r="K14" s="66"/>
      <c r="L14" s="32"/>
      <c r="M14" s="32"/>
      <c r="N14" s="32"/>
      <c r="O14" s="32"/>
      <c r="P14" s="32"/>
      <c r="Q14" s="32"/>
      <c r="R14" s="32"/>
      <c r="S14" s="66"/>
    </row>
    <row r="15" spans="1:26" ht="12.75" customHeight="1" x14ac:dyDescent="0.25">
      <c r="A15" s="5">
        <v>3</v>
      </c>
      <c r="B15" s="6">
        <v>161</v>
      </c>
      <c r="C15" s="68" t="s">
        <v>59</v>
      </c>
      <c r="D15" s="69" t="s">
        <v>33</v>
      </c>
      <c r="E15" s="31">
        <f t="shared" si="0"/>
        <v>71</v>
      </c>
      <c r="F15" s="32">
        <v>22</v>
      </c>
      <c r="G15" s="32">
        <v>20</v>
      </c>
      <c r="H15" s="32">
        <v>22</v>
      </c>
      <c r="I15" s="32">
        <v>7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91</v>
      </c>
      <c r="C16" s="7" t="s">
        <v>32</v>
      </c>
      <c r="D16" s="8" t="s">
        <v>33</v>
      </c>
      <c r="E16" s="31">
        <f t="shared" si="0"/>
        <v>70</v>
      </c>
      <c r="F16" s="32">
        <v>18</v>
      </c>
      <c r="G16" s="32">
        <v>18</v>
      </c>
      <c r="H16" s="32">
        <v>16</v>
      </c>
      <c r="I16" s="32">
        <v>18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69</v>
      </c>
      <c r="C17" s="7" t="s">
        <v>27</v>
      </c>
      <c r="D17" s="69" t="s">
        <v>45</v>
      </c>
      <c r="E17" s="31">
        <f t="shared" si="0"/>
        <v>69</v>
      </c>
      <c r="F17" s="32">
        <v>16</v>
      </c>
      <c r="G17" s="32">
        <v>15</v>
      </c>
      <c r="H17" s="32">
        <v>18</v>
      </c>
      <c r="I17" s="32">
        <v>20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6</v>
      </c>
      <c r="C18" s="68" t="s">
        <v>118</v>
      </c>
      <c r="D18" s="69" t="s">
        <v>51</v>
      </c>
      <c r="E18" s="31">
        <f t="shared" si="0"/>
        <v>60</v>
      </c>
      <c r="F18" s="32">
        <v>15</v>
      </c>
      <c r="G18" s="32">
        <v>14</v>
      </c>
      <c r="H18" s="32">
        <v>15</v>
      </c>
      <c r="I18" s="32">
        <v>16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21</v>
      </c>
      <c r="C19" s="68" t="s">
        <v>151</v>
      </c>
      <c r="D19" s="69" t="s">
        <v>41</v>
      </c>
      <c r="E19" s="31">
        <f t="shared" si="0"/>
        <v>54</v>
      </c>
      <c r="F19" s="32">
        <v>13</v>
      </c>
      <c r="G19" s="32">
        <v>13</v>
      </c>
      <c r="H19" s="32">
        <v>14</v>
      </c>
      <c r="I19" s="32">
        <v>14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31</v>
      </c>
      <c r="C20" s="68" t="s">
        <v>103</v>
      </c>
      <c r="D20" s="69" t="s">
        <v>67</v>
      </c>
      <c r="E20" s="31">
        <f t="shared" si="0"/>
        <v>47</v>
      </c>
      <c r="F20" s="32">
        <v>12</v>
      </c>
      <c r="G20" s="32">
        <v>11</v>
      </c>
      <c r="H20" s="32">
        <v>11</v>
      </c>
      <c r="I20" s="32">
        <v>13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92</v>
      </c>
      <c r="C21" s="7" t="s">
        <v>34</v>
      </c>
      <c r="D21" s="8" t="s">
        <v>35</v>
      </c>
      <c r="E21" s="31">
        <f t="shared" si="0"/>
        <v>30</v>
      </c>
      <c r="F21" s="32">
        <v>14</v>
      </c>
      <c r="G21" s="32">
        <v>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34</v>
      </c>
      <c r="C22" s="68" t="s">
        <v>159</v>
      </c>
      <c r="D22" s="69" t="s">
        <v>160</v>
      </c>
      <c r="E22" s="31">
        <f t="shared" si="0"/>
        <v>28</v>
      </c>
      <c r="F22" s="32"/>
      <c r="G22" s="32"/>
      <c r="H22" s="32">
        <v>13</v>
      </c>
      <c r="I22" s="32">
        <v>15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499</v>
      </c>
      <c r="C23" s="68" t="s">
        <v>126</v>
      </c>
      <c r="D23" s="69" t="s">
        <v>115</v>
      </c>
      <c r="E23" s="31">
        <f t="shared" si="0"/>
        <v>23</v>
      </c>
      <c r="F23" s="32">
        <v>11</v>
      </c>
      <c r="G23" s="32">
        <v>12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17</v>
      </c>
      <c r="C24" s="68" t="s">
        <v>161</v>
      </c>
      <c r="D24" s="69" t="s">
        <v>29</v>
      </c>
      <c r="E24" s="31">
        <f t="shared" si="0"/>
        <v>21</v>
      </c>
      <c r="F24" s="32"/>
      <c r="G24" s="32"/>
      <c r="H24" s="32">
        <v>9</v>
      </c>
      <c r="I24" s="32">
        <v>12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96</v>
      </c>
      <c r="C25" s="68" t="s">
        <v>162</v>
      </c>
      <c r="D25" s="69" t="s">
        <v>111</v>
      </c>
      <c r="E25" s="31">
        <f t="shared" si="0"/>
        <v>20</v>
      </c>
      <c r="F25" s="32"/>
      <c r="G25" s="32"/>
      <c r="H25" s="32">
        <v>10</v>
      </c>
      <c r="I25" s="32">
        <v>10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65</v>
      </c>
      <c r="C26" s="68" t="s">
        <v>152</v>
      </c>
      <c r="D26" s="69" t="s">
        <v>39</v>
      </c>
      <c r="E26" s="31">
        <f t="shared" si="0"/>
        <v>20</v>
      </c>
      <c r="F26" s="32">
        <v>10</v>
      </c>
      <c r="G26" s="32">
        <v>10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24</v>
      </c>
      <c r="C27" s="68" t="s">
        <v>119</v>
      </c>
      <c r="D27" s="69" t="s">
        <v>33</v>
      </c>
      <c r="E27" s="31">
        <f t="shared" si="0"/>
        <v>18</v>
      </c>
      <c r="F27" s="32">
        <v>9</v>
      </c>
      <c r="G27" s="32">
        <v>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800</v>
      </c>
      <c r="C28" s="68" t="s">
        <v>163</v>
      </c>
      <c r="D28" s="69" t="s">
        <v>164</v>
      </c>
      <c r="E28" s="31">
        <f t="shared" si="0"/>
        <v>17</v>
      </c>
      <c r="F28" s="32" t="s">
        <v>2</v>
      </c>
      <c r="G28" s="32" t="s">
        <v>2</v>
      </c>
      <c r="H28" s="32">
        <v>6</v>
      </c>
      <c r="I28" s="32">
        <v>11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117</v>
      </c>
      <c r="C29" s="68" t="s">
        <v>165</v>
      </c>
      <c r="D29" s="69" t="s">
        <v>160</v>
      </c>
      <c r="E29" s="31">
        <f t="shared" si="0"/>
        <v>16</v>
      </c>
      <c r="F29" s="32" t="s">
        <v>2</v>
      </c>
      <c r="G29" s="32" t="s">
        <v>2</v>
      </c>
      <c r="H29" s="32">
        <v>7</v>
      </c>
      <c r="I29" s="32">
        <v>9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126</v>
      </c>
      <c r="C30" s="68" t="s">
        <v>166</v>
      </c>
      <c r="D30" s="69" t="s">
        <v>29</v>
      </c>
      <c r="E30" s="31">
        <f t="shared" si="0"/>
        <v>16</v>
      </c>
      <c r="F30" s="32" t="s">
        <v>2</v>
      </c>
      <c r="G30" s="32" t="s">
        <v>2</v>
      </c>
      <c r="H30" s="32">
        <v>8</v>
      </c>
      <c r="I30" s="32">
        <v>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95</v>
      </c>
      <c r="C31" s="68" t="s">
        <v>167</v>
      </c>
      <c r="D31" s="69" t="s">
        <v>111</v>
      </c>
      <c r="E31" s="31">
        <f t="shared" si="0"/>
        <v>12</v>
      </c>
      <c r="F31" s="32" t="s">
        <v>2</v>
      </c>
      <c r="G31" s="32" t="s">
        <v>2</v>
      </c>
      <c r="H31" s="32">
        <v>12</v>
      </c>
      <c r="I31" s="32" t="s">
        <v>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 t="s">
        <v>2</v>
      </c>
      <c r="C32" s="68" t="s">
        <v>2</v>
      </c>
      <c r="D32" s="69" t="s">
        <v>2</v>
      </c>
      <c r="E32" s="31">
        <f t="shared" ref="E32" si="1">SUM(F32:S32)</f>
        <v>0</v>
      </c>
      <c r="F32" s="32" t="s">
        <v>2</v>
      </c>
      <c r="G32" s="32" t="s">
        <v>2</v>
      </c>
      <c r="H32" s="32" t="s">
        <v>2</v>
      </c>
      <c r="I32" s="32" t="s">
        <v>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s="53" customFormat="1" ht="12.75" customHeight="1" x14ac:dyDescent="0.25">
      <c r="A33" s="42"/>
      <c r="B33" s="43"/>
      <c r="C33" s="44" t="s">
        <v>2</v>
      </c>
      <c r="D33" s="45"/>
      <c r="E33" s="54"/>
      <c r="F33" s="52"/>
      <c r="G33" s="5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53" customFormat="1" ht="12.75" customHeight="1" x14ac:dyDescent="0.25">
      <c r="A34" s="42"/>
      <c r="B34" s="43"/>
      <c r="C34" s="44"/>
      <c r="D34" s="45"/>
      <c r="E34" s="5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53" customFormat="1" ht="12.75" customHeight="1" x14ac:dyDescent="0.25">
      <c r="A35" s="42"/>
      <c r="B35" s="43"/>
      <c r="C35" s="44"/>
      <c r="D35" s="45"/>
      <c r="E35" s="54"/>
      <c r="F35" s="46"/>
      <c r="G35" s="4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53" customFormat="1" ht="12.75" customHeight="1" x14ac:dyDescent="0.25">
      <c r="A36" s="42"/>
      <c r="B36" s="43"/>
      <c r="C36" s="44"/>
      <c r="D36" s="45"/>
      <c r="E36" s="54"/>
      <c r="F36" s="46"/>
      <c r="G36" s="46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53" customFormat="1" ht="12.75" customHeight="1" x14ac:dyDescent="0.25">
      <c r="A37" s="42"/>
      <c r="B37" s="43"/>
      <c r="C37" s="44"/>
      <c r="D37" s="45"/>
      <c r="E37" s="54"/>
      <c r="F37" s="46"/>
      <c r="G37" s="46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53" customFormat="1" ht="12.75" customHeight="1" x14ac:dyDescent="0.25">
      <c r="A38" s="42"/>
      <c r="B38" s="43"/>
      <c r="C38" s="44"/>
      <c r="D38" s="45"/>
      <c r="E38" s="54"/>
      <c r="F38" s="40"/>
      <c r="G38" s="40"/>
      <c r="H38" s="46"/>
      <c r="I38" s="46"/>
      <c r="J38" s="46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3" customFormat="1" ht="12.75" customHeight="1" x14ac:dyDescent="0.25">
      <c r="A39" s="42"/>
      <c r="B39" s="43"/>
      <c r="C39" s="44"/>
      <c r="D39" s="45"/>
      <c r="E39" s="54"/>
      <c r="F39" s="46"/>
      <c r="G39" s="46"/>
      <c r="H39" s="46"/>
      <c r="I39" s="46"/>
      <c r="J39" s="46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3" customFormat="1" ht="12.75" customHeight="1" x14ac:dyDescent="0.25">
      <c r="A40" s="42"/>
      <c r="B40" s="43"/>
      <c r="C40" s="44"/>
      <c r="D40" s="45"/>
      <c r="E40" s="54"/>
      <c r="F40" s="46"/>
      <c r="G40" s="46"/>
      <c r="H40" s="40"/>
      <c r="I40" s="40"/>
      <c r="J40" s="40"/>
      <c r="K40" s="46"/>
      <c r="L40" s="46"/>
      <c r="M40" s="46"/>
      <c r="N40" s="46"/>
      <c r="O40" s="46"/>
      <c r="P40" s="46"/>
      <c r="Q40" s="46"/>
      <c r="R40" s="46"/>
      <c r="S40" s="46"/>
    </row>
    <row r="41" spans="1:19" s="53" customFormat="1" ht="12.75" customHeight="1" x14ac:dyDescent="0.25">
      <c r="A41" s="42"/>
      <c r="B41" s="43"/>
      <c r="C41" s="44"/>
      <c r="D41" s="45"/>
      <c r="E41" s="5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3" customFormat="1" ht="12.75" customHeight="1" x14ac:dyDescent="0.25">
      <c r="A42" s="42"/>
      <c r="B42" s="43"/>
      <c r="C42" s="44"/>
      <c r="D42" s="45"/>
      <c r="E42" s="5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s="53" customFormat="1" ht="12.75" customHeight="1" x14ac:dyDescent="0.25">
      <c r="A43" s="42"/>
      <c r="B43" s="43"/>
      <c r="C43" s="44"/>
      <c r="D43" s="45"/>
      <c r="E43" s="5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3" customFormat="1" ht="12.75" customHeight="1" x14ac:dyDescent="0.25">
      <c r="A44" s="42"/>
      <c r="B44" s="43"/>
      <c r="C44" s="44"/>
      <c r="D44" s="45"/>
      <c r="E44" s="5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3" customFormat="1" ht="12.75" customHeight="1" x14ac:dyDescent="0.25">
      <c r="A45" s="42"/>
      <c r="B45" s="43"/>
      <c r="C45" s="44"/>
      <c r="D45" s="45"/>
      <c r="E45" s="5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3" customFormat="1" ht="12.75" customHeight="1" x14ac:dyDescent="0.25">
      <c r="A46" s="42"/>
      <c r="B46" s="43"/>
      <c r="C46" s="44"/>
      <c r="D46" s="45"/>
      <c r="E46" s="54"/>
      <c r="F46" s="40"/>
      <c r="G46" s="40"/>
      <c r="H46" s="40"/>
      <c r="I46" s="40"/>
      <c r="J46" s="40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4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4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53" customFormat="1" ht="12.75" customHeight="1" x14ac:dyDescent="0.25">
      <c r="A49" s="42"/>
      <c r="B49" s="43"/>
      <c r="C49" s="44"/>
      <c r="D49" s="45"/>
      <c r="E49" s="5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53" customFormat="1" ht="12.75" customHeight="1" x14ac:dyDescent="0.25">
      <c r="A50" s="42"/>
      <c r="B50" s="43"/>
      <c r="C50" s="44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3" customFormat="1" ht="12.75" customHeight="1" x14ac:dyDescent="0.25">
      <c r="A51" s="42"/>
      <c r="B51" s="43"/>
      <c r="C51" s="44"/>
      <c r="D51" s="45"/>
      <c r="E51" s="5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53" customFormat="1" ht="12.75" customHeight="1" x14ac:dyDescent="0.25">
      <c r="A52" s="42"/>
      <c r="B52" s="43"/>
      <c r="C52" s="44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53" customFormat="1" ht="12.75" customHeight="1" x14ac:dyDescent="0.25">
      <c r="A53" s="42"/>
      <c r="B53" s="43"/>
      <c r="C53" s="44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53" customFormat="1" ht="12.75" customHeight="1" x14ac:dyDescent="0.25">
      <c r="A54" s="42"/>
      <c r="B54" s="43"/>
      <c r="C54" s="44"/>
      <c r="D54" s="45"/>
      <c r="E54" s="54"/>
      <c r="F54" s="40"/>
      <c r="G54" s="40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s="53" customFormat="1" ht="12.75" customHeight="1" x14ac:dyDescent="0.25">
      <c r="A55" s="42"/>
      <c r="B55" s="43"/>
      <c r="C55" s="44"/>
      <c r="D55" s="45"/>
      <c r="E55" s="54"/>
      <c r="F55" s="40"/>
      <c r="G55" s="40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53" customFormat="1" ht="12.75" customHeight="1" x14ac:dyDescent="0.25">
      <c r="A56" s="42"/>
      <c r="B56" s="43"/>
      <c r="C56" s="44"/>
      <c r="D56" s="45"/>
      <c r="E56" s="54"/>
      <c r="F56" s="40"/>
      <c r="G56" s="40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53" customFormat="1" ht="12.75" customHeight="1" x14ac:dyDescent="0.25">
      <c r="A58" s="42"/>
      <c r="B58" s="43"/>
      <c r="C58" s="44"/>
      <c r="D58" s="45"/>
      <c r="E58" s="5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53" customFormat="1" ht="12.75" customHeight="1" x14ac:dyDescent="0.25">
      <c r="A59" s="42"/>
      <c r="B59" s="43"/>
      <c r="C59" s="44"/>
      <c r="D59" s="45"/>
      <c r="E59" s="5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53" customFormat="1" ht="12.75" customHeight="1" x14ac:dyDescent="0.25">
      <c r="A60" s="42"/>
      <c r="B60" s="43"/>
      <c r="C60" s="44"/>
      <c r="D60" s="45"/>
      <c r="E60" s="5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4"/>
      <c r="D61" s="45"/>
      <c r="E61" s="5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4"/>
      <c r="D62" s="45"/>
      <c r="E62" s="5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4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5">
      <c r="A64" s="42"/>
      <c r="B64" s="43"/>
      <c r="C64" s="44"/>
      <c r="D64" s="45"/>
      <c r="E64" s="5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53" customFormat="1" ht="12.75" customHeight="1" x14ac:dyDescent="0.25">
      <c r="A65" s="42"/>
      <c r="B65" s="43"/>
      <c r="C65" s="47"/>
      <c r="D65" s="45"/>
      <c r="E65" s="5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3" customFormat="1" ht="12.75" customHeight="1" x14ac:dyDescent="0.25">
      <c r="A66" s="42"/>
      <c r="B66" s="43"/>
      <c r="C66" s="48"/>
      <c r="D66" s="45"/>
      <c r="E66" s="5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3" customFormat="1" ht="12.75" customHeight="1" x14ac:dyDescent="0.25">
      <c r="A67" s="42"/>
      <c r="B67" s="43"/>
      <c r="C67" s="44"/>
      <c r="D67" s="45"/>
      <c r="E67" s="5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3" customFormat="1" ht="12.7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O68" s="42"/>
      <c r="Q68" s="42"/>
      <c r="R68" s="42"/>
      <c r="S68" s="42"/>
    </row>
    <row r="69" spans="1:26" s="53" customFormat="1" ht="12.7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O69" s="42"/>
      <c r="Q69" s="42"/>
      <c r="R69" s="42"/>
      <c r="S69" s="42"/>
    </row>
    <row r="70" spans="1:26" s="53" customFormat="1" ht="12.75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O70" s="42"/>
      <c r="Q70" s="42"/>
      <c r="R70" s="42"/>
      <c r="S70" s="42"/>
    </row>
    <row r="71" spans="1:26" s="53" customFormat="1" ht="25.5" customHeight="1" x14ac:dyDescent="0.4">
      <c r="A71" s="42"/>
      <c r="B71" s="42"/>
      <c r="C71" s="49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53" customFormat="1" ht="15" customHeight="1" x14ac:dyDescent="0.2">
      <c r="A72" s="104"/>
      <c r="B72" s="104"/>
      <c r="C72" s="104"/>
      <c r="D72" s="104"/>
      <c r="E72" s="106"/>
      <c r="F72" s="101"/>
      <c r="G72" s="97"/>
      <c r="H72" s="96"/>
      <c r="I72" s="97"/>
      <c r="J72" s="96"/>
      <c r="K72" s="97"/>
      <c r="L72" s="101"/>
      <c r="M72" s="97"/>
      <c r="N72" s="96"/>
      <c r="O72" s="97"/>
      <c r="P72" s="98"/>
      <c r="Q72" s="97"/>
      <c r="R72" s="96"/>
      <c r="S72" s="97"/>
      <c r="T72" s="42"/>
      <c r="U72" s="42"/>
      <c r="V72" s="42"/>
      <c r="W72" s="42"/>
      <c r="X72" s="42"/>
      <c r="Y72" s="42"/>
      <c r="Z72" s="42"/>
    </row>
    <row r="73" spans="1:26" s="53" customFormat="1" ht="15" customHeight="1" x14ac:dyDescent="0.2">
      <c r="A73" s="105"/>
      <c r="B73" s="105"/>
      <c r="C73" s="105"/>
      <c r="D73" s="105"/>
      <c r="E73" s="105"/>
      <c r="F73" s="96"/>
      <c r="G73" s="97"/>
      <c r="H73" s="101"/>
      <c r="I73" s="97"/>
      <c r="J73" s="96"/>
      <c r="K73" s="97"/>
      <c r="L73" s="96"/>
      <c r="M73" s="97"/>
      <c r="N73" s="101"/>
      <c r="O73" s="97"/>
      <c r="P73" s="96"/>
      <c r="Q73" s="97"/>
      <c r="R73" s="96"/>
      <c r="S73" s="97"/>
      <c r="T73" s="42"/>
      <c r="U73" s="42"/>
      <c r="V73" s="42"/>
      <c r="W73" s="42"/>
      <c r="X73" s="42"/>
      <c r="Y73" s="42"/>
      <c r="Z73" s="42"/>
    </row>
    <row r="74" spans="1:26" s="53" customFormat="1" ht="12.75" customHeight="1" x14ac:dyDescent="0.25">
      <c r="A74" s="42"/>
      <c r="B74" s="43"/>
      <c r="C74" s="44"/>
      <c r="D74" s="45"/>
      <c r="E74" s="55"/>
      <c r="F74" s="52"/>
      <c r="G74" s="5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7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8"/>
      <c r="D78" s="45"/>
      <c r="E78" s="54"/>
      <c r="F78" s="46"/>
      <c r="G78" s="46"/>
      <c r="H78" s="46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53" customFormat="1" ht="12.75" customHeight="1" x14ac:dyDescent="0.25">
      <c r="A81" s="42"/>
      <c r="B81" s="43"/>
      <c r="C81" s="48"/>
      <c r="D81" s="45"/>
      <c r="E81" s="54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53" customFormat="1" ht="12.75" customHeight="1" x14ac:dyDescent="0.25">
      <c r="A82" s="42"/>
      <c r="B82" s="43"/>
      <c r="C82" s="48"/>
      <c r="D82" s="45"/>
      <c r="E82" s="54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3" customFormat="1" ht="12.75" customHeight="1" x14ac:dyDescent="0.25">
      <c r="A83" s="42"/>
      <c r="B83" s="43"/>
      <c r="C83" s="48"/>
      <c r="D83" s="45"/>
      <c r="E83" s="54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3" customFormat="1" ht="12.75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O84" s="42"/>
      <c r="Q84" s="42"/>
      <c r="R84" s="42"/>
      <c r="S84" s="42"/>
    </row>
    <row r="85" spans="1:26" s="53" customFormat="1" ht="12.75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O85" s="42"/>
      <c r="Q85" s="42"/>
      <c r="R85" s="42"/>
      <c r="S85" s="42"/>
    </row>
    <row r="86" spans="1:26" s="53" customFormat="1" ht="12.75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O86" s="42"/>
      <c r="Q86" s="42"/>
      <c r="R86" s="42"/>
      <c r="S86" s="42"/>
    </row>
    <row r="87" spans="1:26" s="53" customFormat="1" ht="25.5" customHeight="1" x14ac:dyDescent="0.4">
      <c r="A87" s="42"/>
      <c r="B87" s="42"/>
      <c r="C87" s="49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53" customFormat="1" ht="15" customHeight="1" x14ac:dyDescent="0.2">
      <c r="A88" s="104"/>
      <c r="B88" s="104"/>
      <c r="C88" s="104"/>
      <c r="D88" s="104"/>
      <c r="E88" s="106"/>
      <c r="F88" s="101"/>
      <c r="G88" s="97"/>
      <c r="H88" s="96"/>
      <c r="I88" s="97"/>
      <c r="J88" s="96"/>
      <c r="K88" s="97"/>
      <c r="L88" s="101"/>
      <c r="M88" s="97"/>
      <c r="N88" s="96"/>
      <c r="O88" s="97"/>
      <c r="P88" s="98"/>
      <c r="Q88" s="97"/>
      <c r="R88" s="96"/>
      <c r="S88" s="97"/>
      <c r="T88" s="42"/>
      <c r="U88" s="42"/>
      <c r="V88" s="42"/>
      <c r="W88" s="42"/>
      <c r="X88" s="42"/>
      <c r="Y88" s="42"/>
      <c r="Z88" s="42"/>
    </row>
    <row r="89" spans="1:26" s="53" customFormat="1" ht="15" customHeight="1" x14ac:dyDescent="0.2">
      <c r="A89" s="105"/>
      <c r="B89" s="105"/>
      <c r="C89" s="105"/>
      <c r="D89" s="105"/>
      <c r="E89" s="105"/>
      <c r="F89" s="96"/>
      <c r="G89" s="97"/>
      <c r="H89" s="101"/>
      <c r="I89" s="97"/>
      <c r="J89" s="96"/>
      <c r="K89" s="97"/>
      <c r="L89" s="96"/>
      <c r="M89" s="97"/>
      <c r="N89" s="101"/>
      <c r="O89" s="97"/>
      <c r="P89" s="96"/>
      <c r="Q89" s="97"/>
      <c r="R89" s="96"/>
      <c r="S89" s="97"/>
      <c r="T89" s="42"/>
      <c r="U89" s="42"/>
      <c r="V89" s="42"/>
      <c r="W89" s="42"/>
      <c r="X89" s="42"/>
      <c r="Y89" s="42"/>
      <c r="Z89" s="42"/>
    </row>
    <row r="90" spans="1:26" s="53" customFormat="1" ht="12.75" customHeight="1" x14ac:dyDescent="0.25">
      <c r="A90" s="42"/>
      <c r="B90" s="43"/>
      <c r="C90" s="44"/>
      <c r="D90" s="45"/>
      <c r="E90" s="55"/>
      <c r="F90" s="52"/>
      <c r="G90" s="52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7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O100" s="42"/>
      <c r="Q100" s="42"/>
      <c r="R100" s="42"/>
      <c r="S100" s="42"/>
    </row>
    <row r="101" spans="1:26" s="53" customFormat="1" ht="12.7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O101" s="42"/>
      <c r="Q101" s="42"/>
      <c r="R101" s="42"/>
      <c r="S101" s="42"/>
    </row>
    <row r="102" spans="1:26" s="53" customFormat="1" ht="12.75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O102" s="42"/>
      <c r="Q102" s="42"/>
      <c r="R102" s="42"/>
      <c r="S102" s="42"/>
    </row>
    <row r="103" spans="1:26" s="53" customFormat="1" ht="25.5" customHeight="1" x14ac:dyDescent="0.4">
      <c r="A103" s="42"/>
      <c r="B103" s="42"/>
      <c r="C103" s="49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53" customFormat="1" ht="15" customHeight="1" x14ac:dyDescent="0.2">
      <c r="A104" s="104"/>
      <c r="B104" s="104"/>
      <c r="C104" s="104"/>
      <c r="D104" s="104"/>
      <c r="E104" s="106"/>
      <c r="F104" s="101"/>
      <c r="G104" s="97"/>
      <c r="H104" s="96"/>
      <c r="I104" s="97"/>
      <c r="J104" s="96"/>
      <c r="K104" s="97"/>
      <c r="L104" s="101"/>
      <c r="M104" s="97"/>
      <c r="N104" s="96"/>
      <c r="O104" s="97"/>
      <c r="P104" s="98"/>
      <c r="Q104" s="97"/>
      <c r="R104" s="96"/>
      <c r="S104" s="97"/>
      <c r="T104" s="42"/>
      <c r="U104" s="42"/>
      <c r="V104" s="42"/>
      <c r="W104" s="42"/>
      <c r="X104" s="42"/>
      <c r="Y104" s="42"/>
      <c r="Z104" s="42"/>
    </row>
    <row r="105" spans="1:26" s="53" customFormat="1" ht="15" customHeight="1" x14ac:dyDescent="0.2">
      <c r="A105" s="105"/>
      <c r="B105" s="105"/>
      <c r="C105" s="105"/>
      <c r="D105" s="105"/>
      <c r="E105" s="105"/>
      <c r="F105" s="96"/>
      <c r="G105" s="97"/>
      <c r="H105" s="101"/>
      <c r="I105" s="97"/>
      <c r="J105" s="96"/>
      <c r="K105" s="97"/>
      <c r="L105" s="96"/>
      <c r="M105" s="97"/>
      <c r="N105" s="101"/>
      <c r="O105" s="97"/>
      <c r="P105" s="96"/>
      <c r="Q105" s="97"/>
      <c r="R105" s="96"/>
      <c r="S105" s="97"/>
      <c r="T105" s="42"/>
      <c r="U105" s="42"/>
      <c r="V105" s="42"/>
      <c r="W105" s="42"/>
      <c r="X105" s="42"/>
      <c r="Y105" s="42"/>
      <c r="Z105" s="42"/>
    </row>
    <row r="106" spans="1:26" s="53" customFormat="1" ht="12.75" customHeight="1" x14ac:dyDescent="0.25">
      <c r="A106" s="42"/>
      <c r="B106" s="43"/>
      <c r="C106" s="44"/>
      <c r="D106" s="45"/>
      <c r="E106" s="55"/>
      <c r="F106" s="52"/>
      <c r="G106" s="52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26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O116" s="42"/>
      <c r="Q116" s="42"/>
      <c r="R116" s="42"/>
      <c r="S116" s="42"/>
    </row>
    <row r="117" spans="1:26" s="53" customFormat="1" ht="12.75" customHeight="1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O117" s="42"/>
      <c r="Q117" s="42"/>
      <c r="R117" s="42"/>
      <c r="S117" s="42"/>
    </row>
    <row r="118" spans="1:26" s="53" customFormat="1" ht="12.75" customHeight="1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O118" s="42"/>
      <c r="Q118" s="42"/>
      <c r="R118" s="42"/>
      <c r="S118" s="42"/>
    </row>
    <row r="119" spans="1:26" s="53" customFormat="1" ht="25.5" customHeight="1" x14ac:dyDescent="0.4">
      <c r="A119" s="42"/>
      <c r="B119" s="42"/>
      <c r="C119" s="49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53" customFormat="1" ht="15" customHeight="1" x14ac:dyDescent="0.2">
      <c r="A120" s="104"/>
      <c r="B120" s="104"/>
      <c r="C120" s="104"/>
      <c r="D120" s="104"/>
      <c r="E120" s="106"/>
      <c r="F120" s="101"/>
      <c r="G120" s="97"/>
      <c r="H120" s="96"/>
      <c r="I120" s="97"/>
      <c r="J120" s="96"/>
      <c r="K120" s="97"/>
      <c r="L120" s="101"/>
      <c r="M120" s="97"/>
      <c r="N120" s="96"/>
      <c r="O120" s="97"/>
      <c r="P120" s="98"/>
      <c r="Q120" s="97"/>
      <c r="R120" s="96"/>
      <c r="S120" s="97"/>
      <c r="T120" s="42"/>
      <c r="U120" s="42"/>
      <c r="V120" s="42"/>
      <c r="W120" s="42"/>
      <c r="X120" s="42"/>
      <c r="Y120" s="42"/>
      <c r="Z120" s="42"/>
    </row>
    <row r="121" spans="1:26" s="53" customFormat="1" ht="15" customHeight="1" x14ac:dyDescent="0.2">
      <c r="A121" s="105"/>
      <c r="B121" s="105"/>
      <c r="C121" s="105"/>
      <c r="D121" s="105"/>
      <c r="E121" s="105"/>
      <c r="F121" s="96"/>
      <c r="G121" s="97"/>
      <c r="H121" s="101"/>
      <c r="I121" s="97"/>
      <c r="J121" s="96"/>
      <c r="K121" s="97"/>
      <c r="L121" s="96"/>
      <c r="M121" s="97"/>
      <c r="N121" s="101"/>
      <c r="O121" s="97"/>
      <c r="P121" s="96"/>
      <c r="Q121" s="97"/>
      <c r="R121" s="96"/>
      <c r="S121" s="97"/>
      <c r="T121" s="42"/>
      <c r="U121" s="42"/>
      <c r="V121" s="42"/>
      <c r="W121" s="42"/>
      <c r="X121" s="42"/>
      <c r="Y121" s="42"/>
      <c r="Z121" s="42"/>
    </row>
    <row r="122" spans="1:26" s="53" customFormat="1" ht="12.75" customHeight="1" x14ac:dyDescent="0.25">
      <c r="A122" s="42"/>
      <c r="B122" s="43"/>
      <c r="C122" s="44"/>
      <c r="D122" s="45"/>
      <c r="E122" s="54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0"/>
      <c r="G123" s="52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5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O142" s="42"/>
      <c r="Q142" s="42"/>
      <c r="R142" s="42"/>
      <c r="S142" s="42"/>
    </row>
    <row r="143" spans="1:19" s="53" customFormat="1" ht="12.75" customHeight="1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O143" s="42"/>
      <c r="Q143" s="42"/>
      <c r="R143" s="42"/>
      <c r="S143" s="42"/>
    </row>
    <row r="144" spans="1:19" s="53" customFormat="1" ht="12.75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O144" s="42"/>
      <c r="Q144" s="42"/>
      <c r="R144" s="42"/>
      <c r="S144" s="42"/>
    </row>
    <row r="145" spans="1:26" s="53" customFormat="1" ht="25.5" customHeight="1" x14ac:dyDescent="0.4">
      <c r="A145" s="42"/>
      <c r="B145" s="42"/>
      <c r="C145" s="49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53" customFormat="1" ht="15" customHeight="1" x14ac:dyDescent="0.2">
      <c r="A146" s="104"/>
      <c r="B146" s="104"/>
      <c r="C146" s="104"/>
      <c r="D146" s="104"/>
      <c r="E146" s="106"/>
      <c r="F146" s="101"/>
      <c r="G146" s="97"/>
      <c r="H146" s="96"/>
      <c r="I146" s="97"/>
      <c r="J146" s="96"/>
      <c r="K146" s="97"/>
      <c r="L146" s="101"/>
      <c r="M146" s="97"/>
      <c r="N146" s="96"/>
      <c r="O146" s="97"/>
      <c r="P146" s="98"/>
      <c r="Q146" s="97"/>
      <c r="R146" s="96"/>
      <c r="S146" s="97"/>
      <c r="T146" s="42"/>
      <c r="U146" s="42"/>
      <c r="V146" s="42"/>
      <c r="W146" s="42"/>
      <c r="X146" s="42"/>
      <c r="Y146" s="42"/>
      <c r="Z146" s="42"/>
    </row>
    <row r="147" spans="1:26" s="53" customFormat="1" ht="15" customHeight="1" x14ac:dyDescent="0.2">
      <c r="A147" s="105"/>
      <c r="B147" s="105"/>
      <c r="C147" s="105"/>
      <c r="D147" s="105"/>
      <c r="E147" s="105"/>
      <c r="F147" s="96"/>
      <c r="G147" s="97"/>
      <c r="H147" s="101"/>
      <c r="I147" s="97"/>
      <c r="J147" s="96"/>
      <c r="K147" s="97"/>
      <c r="L147" s="96"/>
      <c r="M147" s="97"/>
      <c r="N147" s="101"/>
      <c r="O147" s="97"/>
      <c r="P147" s="96"/>
      <c r="Q147" s="97"/>
      <c r="R147" s="96"/>
      <c r="S147" s="97"/>
      <c r="T147" s="42"/>
      <c r="U147" s="42"/>
      <c r="V147" s="42"/>
      <c r="W147" s="42"/>
      <c r="X147" s="42"/>
      <c r="Y147" s="42"/>
      <c r="Z147" s="42"/>
    </row>
    <row r="148" spans="1:26" s="53" customFormat="1" ht="12.75" customHeight="1" x14ac:dyDescent="0.25">
      <c r="A148" s="42"/>
      <c r="B148" s="43"/>
      <c r="C148" s="44"/>
      <c r="D148" s="45"/>
      <c r="E148" s="54"/>
      <c r="F148" s="46"/>
      <c r="G148" s="46"/>
      <c r="H148" s="46"/>
      <c r="I148" s="46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26" s="53" customFormat="1" ht="12.75" customHeight="1" x14ac:dyDescent="0.25">
      <c r="A149" s="42"/>
      <c r="B149" s="43"/>
      <c r="C149" s="44"/>
      <c r="D149" s="45"/>
      <c r="E149" s="54"/>
      <c r="F149" s="46"/>
      <c r="G149" s="46"/>
      <c r="H149" s="46"/>
      <c r="I149" s="46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26" s="53" customFormat="1" ht="12.75" customHeight="1" x14ac:dyDescent="0.25">
      <c r="A150" s="42"/>
      <c r="B150" s="43"/>
      <c r="C150" s="44"/>
      <c r="D150" s="45"/>
      <c r="E150" s="54"/>
      <c r="F150" s="46"/>
      <c r="G150" s="46"/>
      <c r="H150" s="46"/>
      <c r="I150" s="46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5">
      <c r="A152" s="42"/>
      <c r="B152" s="43"/>
      <c r="C152" s="44"/>
      <c r="D152" s="45"/>
      <c r="E152" s="54"/>
      <c r="F152" s="46"/>
      <c r="G152" s="46"/>
      <c r="H152" s="46"/>
      <c r="I152" s="46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5">
      <c r="A155" s="42"/>
      <c r="B155" s="43"/>
      <c r="C155" s="44"/>
      <c r="D155" s="45"/>
      <c r="E155" s="54"/>
      <c r="F155" s="46"/>
      <c r="G155" s="46"/>
      <c r="H155" s="46"/>
      <c r="I155" s="46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26" s="53" customFormat="1" ht="12.75" customHeight="1" x14ac:dyDescent="0.25">
      <c r="A156" s="42"/>
      <c r="B156" s="43"/>
      <c r="C156" s="44"/>
      <c r="D156" s="45"/>
      <c r="E156" s="54"/>
      <c r="F156" s="46"/>
      <c r="G156" s="46"/>
      <c r="H156" s="46"/>
      <c r="I156" s="46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26" s="53" customFormat="1" ht="12.75" customHeight="1" x14ac:dyDescent="0.25">
      <c r="A157" s="42"/>
      <c r="B157" s="43"/>
      <c r="C157" s="44"/>
      <c r="D157" s="45"/>
      <c r="E157" s="54"/>
      <c r="F157" s="46"/>
      <c r="G157" s="46"/>
      <c r="H157" s="46"/>
      <c r="I157" s="46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6" s="53" customFormat="1" ht="12.75" customHeight="1" x14ac:dyDescent="0.25">
      <c r="A158" s="42"/>
      <c r="B158" s="43"/>
      <c r="C158" s="44"/>
      <c r="D158" s="45"/>
      <c r="E158" s="54"/>
      <c r="F158" s="46"/>
      <c r="G158" s="46"/>
      <c r="H158" s="46"/>
      <c r="I158" s="46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26" s="53" customFormat="1" ht="12.75" customHeight="1" x14ac:dyDescent="0.25">
      <c r="A159" s="42"/>
      <c r="B159" s="43"/>
      <c r="C159" s="44"/>
      <c r="D159" s="45"/>
      <c r="E159" s="54"/>
      <c r="F159" s="46"/>
      <c r="G159" s="46"/>
      <c r="H159" s="46"/>
      <c r="I159" s="46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26" s="53" customFormat="1" ht="12.75" customHeight="1" x14ac:dyDescent="0.25">
      <c r="A160" s="42"/>
      <c r="B160" s="43"/>
      <c r="C160" s="44"/>
      <c r="D160" s="45"/>
      <c r="E160" s="54"/>
      <c r="F160" s="46"/>
      <c r="G160" s="46"/>
      <c r="H160" s="46"/>
      <c r="I160" s="46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26" s="53" customFormat="1" ht="12.75" customHeight="1" x14ac:dyDescent="0.25">
      <c r="A161" s="42"/>
      <c r="B161" s="43"/>
      <c r="C161" s="44"/>
      <c r="D161" s="45"/>
      <c r="E161" s="54"/>
      <c r="F161" s="46"/>
      <c r="G161" s="46"/>
      <c r="H161" s="46"/>
      <c r="I161" s="46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26" s="53" customFormat="1" ht="12.75" customHeight="1" x14ac:dyDescent="0.25">
      <c r="A162" s="42"/>
      <c r="B162" s="43"/>
      <c r="C162" s="44"/>
      <c r="D162" s="45"/>
      <c r="E162" s="5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3" customFormat="1" ht="12.75" customHeight="1" x14ac:dyDescent="0.25">
      <c r="A163" s="42"/>
      <c r="B163" s="43"/>
      <c r="C163" s="44"/>
      <c r="D163" s="45"/>
      <c r="E163" s="54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3" customFormat="1" ht="12.75" customHeight="1" x14ac:dyDescent="0.25">
      <c r="A164" s="42"/>
      <c r="B164" s="43"/>
      <c r="C164" s="44"/>
      <c r="D164" s="45"/>
      <c r="E164" s="54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3" customFormat="1" ht="12.75" customHeight="1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O165" s="42"/>
      <c r="Q165" s="42"/>
      <c r="R165" s="42"/>
      <c r="S165" s="42"/>
    </row>
    <row r="166" spans="1:26" s="53" customFormat="1" ht="25.5" customHeight="1" x14ac:dyDescent="0.4">
      <c r="A166" s="42"/>
      <c r="B166" s="42"/>
      <c r="C166" s="49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5" customHeight="1" x14ac:dyDescent="0.2">
      <c r="A167" s="104"/>
      <c r="B167" s="104"/>
      <c r="C167" s="104"/>
      <c r="D167" s="104"/>
      <c r="E167" s="106"/>
      <c r="F167" s="101"/>
      <c r="G167" s="97"/>
      <c r="H167" s="96"/>
      <c r="I167" s="97"/>
      <c r="J167" s="96"/>
      <c r="K167" s="97"/>
      <c r="L167" s="101"/>
      <c r="M167" s="97"/>
      <c r="N167" s="96"/>
      <c r="O167" s="97"/>
      <c r="P167" s="98"/>
      <c r="Q167" s="97"/>
      <c r="R167" s="96"/>
      <c r="S167" s="97"/>
      <c r="T167" s="42"/>
      <c r="U167" s="42"/>
      <c r="V167" s="42"/>
      <c r="W167" s="42"/>
      <c r="X167" s="42"/>
      <c r="Y167" s="42"/>
      <c r="Z167" s="42"/>
    </row>
    <row r="168" spans="1:26" s="53" customFormat="1" ht="15" customHeight="1" x14ac:dyDescent="0.2">
      <c r="A168" s="105"/>
      <c r="B168" s="105"/>
      <c r="C168" s="105"/>
      <c r="D168" s="105"/>
      <c r="E168" s="105"/>
      <c r="F168" s="96"/>
      <c r="G168" s="97"/>
      <c r="H168" s="101"/>
      <c r="I168" s="97"/>
      <c r="J168" s="96"/>
      <c r="K168" s="97"/>
      <c r="L168" s="96"/>
      <c r="M168" s="97"/>
      <c r="N168" s="101"/>
      <c r="O168" s="97"/>
      <c r="P168" s="96"/>
      <c r="Q168" s="97"/>
      <c r="R168" s="96"/>
      <c r="S168" s="97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3"/>
      <c r="C169" s="44"/>
      <c r="D169" s="45"/>
      <c r="E169" s="54"/>
      <c r="F169" s="46"/>
      <c r="G169" s="46"/>
      <c r="H169" s="46"/>
      <c r="I169" s="46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26" s="53" customFormat="1" ht="12.75" customHeight="1" x14ac:dyDescent="0.25">
      <c r="A170" s="42"/>
      <c r="B170" s="43"/>
      <c r="C170" s="44"/>
      <c r="D170" s="45"/>
      <c r="E170" s="54"/>
      <c r="F170" s="46"/>
      <c r="G170" s="46"/>
      <c r="H170" s="46"/>
      <c r="I170" s="46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26" s="53" customFormat="1" ht="12.75" customHeight="1" x14ac:dyDescent="0.25">
      <c r="A171" s="42"/>
      <c r="B171" s="43"/>
      <c r="C171" s="44"/>
      <c r="D171" s="45"/>
      <c r="E171" s="54"/>
      <c r="F171" s="46"/>
      <c r="G171" s="46"/>
      <c r="H171" s="46"/>
      <c r="I171" s="46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26" s="53" customFormat="1" ht="12.75" customHeight="1" x14ac:dyDescent="0.25">
      <c r="A172" s="42"/>
      <c r="B172" s="43"/>
      <c r="C172" s="44"/>
      <c r="D172" s="45"/>
      <c r="E172" s="54"/>
      <c r="F172" s="46"/>
      <c r="G172" s="46"/>
      <c r="H172" s="46"/>
      <c r="I172" s="46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26" s="53" customFormat="1" ht="12.75" customHeight="1" x14ac:dyDescent="0.25">
      <c r="A173" s="42"/>
      <c r="B173" s="43"/>
      <c r="C173" s="44"/>
      <c r="D173" s="45"/>
      <c r="E173" s="54"/>
      <c r="F173" s="46"/>
      <c r="G173" s="46"/>
      <c r="H173" s="46"/>
      <c r="I173" s="46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26" s="53" customFormat="1" ht="12.75" customHeight="1" x14ac:dyDescent="0.25">
      <c r="A174" s="42"/>
      <c r="B174" s="43"/>
      <c r="C174" s="44"/>
      <c r="D174" s="45"/>
      <c r="E174" s="54"/>
      <c r="F174" s="46"/>
      <c r="G174" s="46"/>
      <c r="H174" s="46"/>
      <c r="I174" s="46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26" s="53" customFormat="1" ht="12.75" customHeight="1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O175" s="42"/>
      <c r="Q175" s="42"/>
      <c r="R175" s="42"/>
      <c r="S175" s="42"/>
    </row>
    <row r="176" spans="1:26" s="53" customFormat="1" ht="12.75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O176" s="42"/>
      <c r="Q176" s="42"/>
      <c r="R176" s="42"/>
      <c r="S176" s="42"/>
    </row>
    <row r="177" spans="1:26" s="53" customFormat="1" ht="21.75" customHeight="1" x14ac:dyDescent="0.25">
      <c r="A177" s="50"/>
      <c r="B177" s="50"/>
      <c r="C177" s="5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s="57" customFormat="1" ht="15.75" customHeight="1" x14ac:dyDescent="0.25">
      <c r="A178" s="51"/>
      <c r="B178" s="51"/>
      <c r="C178" s="51"/>
      <c r="D178" s="51"/>
      <c r="E178" s="52"/>
      <c r="F178" s="52"/>
      <c r="G178" s="52"/>
      <c r="H178" s="52"/>
      <c r="I178" s="52"/>
      <c r="J178" s="52"/>
      <c r="K178" s="52"/>
      <c r="L178" s="43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s="53" customFormat="1" ht="12.75" customHeight="1" x14ac:dyDescent="0.25">
      <c r="A179" s="58"/>
      <c r="B179" s="58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1"/>
      <c r="I188" s="41"/>
      <c r="J188" s="40"/>
      <c r="K188" s="40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O197" s="42"/>
      <c r="Q197" s="42"/>
      <c r="R197" s="42"/>
      <c r="S197" s="42"/>
    </row>
    <row r="198" spans="1:26" s="53" customFormat="1" ht="12.75" customHeight="1" x14ac:dyDescent="0.25">
      <c r="A198" s="42"/>
      <c r="B198" s="42"/>
      <c r="C198" s="43"/>
      <c r="D198" s="54"/>
      <c r="E198" s="40"/>
      <c r="F198" s="40"/>
      <c r="G198" s="40"/>
      <c r="H198" s="40"/>
      <c r="I198" s="40"/>
      <c r="J198" s="40"/>
      <c r="K198" s="40"/>
      <c r="L198" s="42"/>
      <c r="M198" s="42"/>
      <c r="O198" s="42"/>
      <c r="Q198" s="42"/>
      <c r="R198" s="42"/>
      <c r="S198" s="42"/>
    </row>
    <row r="199" spans="1:26" s="53" customFormat="1" ht="12.75" customHeight="1" x14ac:dyDescent="0.25">
      <c r="A199" s="42"/>
      <c r="B199" s="42"/>
      <c r="C199" s="43"/>
      <c r="D199" s="54"/>
      <c r="E199" s="40"/>
      <c r="F199" s="40"/>
      <c r="G199" s="40"/>
      <c r="H199" s="40"/>
      <c r="I199" s="40"/>
      <c r="J199" s="40"/>
      <c r="K199" s="40"/>
      <c r="L199" s="42"/>
      <c r="M199" s="42"/>
      <c r="O199" s="42"/>
      <c r="Q199" s="42"/>
      <c r="R199" s="42"/>
      <c r="S199" s="42"/>
    </row>
    <row r="200" spans="1:26" s="53" customFormat="1" ht="12.75" customHeight="1" x14ac:dyDescent="0.25">
      <c r="A200" s="42"/>
      <c r="B200" s="42"/>
      <c r="C200" s="43"/>
      <c r="D200" s="54"/>
      <c r="E200" s="40"/>
      <c r="F200" s="40"/>
      <c r="G200" s="40"/>
      <c r="H200" s="40"/>
      <c r="I200" s="40"/>
      <c r="J200" s="40"/>
      <c r="K200" s="40"/>
      <c r="L200" s="42"/>
      <c r="M200" s="42"/>
      <c r="O200" s="42"/>
      <c r="Q200" s="42"/>
      <c r="R200" s="42"/>
      <c r="S200" s="42"/>
    </row>
    <row r="201" spans="1:26" s="53" customFormat="1" ht="12.75" customHeight="1" x14ac:dyDescent="0.25">
      <c r="A201" s="42"/>
      <c r="B201" s="42"/>
      <c r="C201" s="43"/>
      <c r="D201" s="54"/>
      <c r="E201" s="40"/>
      <c r="F201" s="40"/>
      <c r="G201" s="40"/>
      <c r="H201" s="40"/>
      <c r="I201" s="40"/>
      <c r="J201" s="40"/>
      <c r="K201" s="40"/>
      <c r="L201" s="42"/>
      <c r="M201" s="42"/>
      <c r="O201" s="42"/>
      <c r="Q201" s="42"/>
      <c r="R201" s="42"/>
      <c r="S201" s="42"/>
    </row>
    <row r="202" spans="1:26" s="53" customFormat="1" ht="12.75" customHeight="1" x14ac:dyDescent="0.25">
      <c r="A202" s="42"/>
      <c r="B202" s="42"/>
      <c r="C202" s="43"/>
      <c r="D202" s="54"/>
      <c r="E202" s="40"/>
      <c r="F202" s="40"/>
      <c r="G202" s="40"/>
      <c r="H202" s="40"/>
      <c r="I202" s="40"/>
      <c r="J202" s="40"/>
      <c r="K202" s="40"/>
      <c r="L202" s="42"/>
      <c r="M202" s="42"/>
      <c r="O202" s="42"/>
      <c r="Q202" s="42"/>
      <c r="R202" s="42"/>
      <c r="S202" s="42"/>
    </row>
    <row r="203" spans="1:26" s="53" customFormat="1" ht="12.75" customHeight="1" x14ac:dyDescent="0.25">
      <c r="A203" s="42"/>
      <c r="B203" s="42"/>
      <c r="C203" s="43"/>
      <c r="D203" s="54"/>
      <c r="E203" s="40"/>
      <c r="F203" s="40"/>
      <c r="G203" s="40"/>
      <c r="H203" s="40"/>
      <c r="I203" s="40"/>
      <c r="J203" s="40"/>
      <c r="K203" s="40"/>
      <c r="L203" s="42"/>
      <c r="M203" s="42"/>
      <c r="O203" s="42"/>
      <c r="Q203" s="42"/>
      <c r="R203" s="42"/>
      <c r="S203" s="42"/>
    </row>
    <row r="204" spans="1:26" s="53" customFormat="1" ht="12.75" customHeight="1" x14ac:dyDescent="0.25">
      <c r="A204" s="42"/>
      <c r="B204" s="42"/>
      <c r="C204" s="43"/>
      <c r="D204" s="54"/>
      <c r="E204" s="41"/>
      <c r="F204" s="40"/>
      <c r="G204" s="40"/>
      <c r="H204" s="40"/>
      <c r="I204" s="40"/>
      <c r="J204" s="40"/>
      <c r="K204" s="40"/>
      <c r="L204" s="42"/>
      <c r="M204" s="42"/>
      <c r="O204" s="42"/>
      <c r="Q204" s="42"/>
      <c r="R204" s="42"/>
      <c r="S204" s="42"/>
    </row>
    <row r="205" spans="1:26" s="53" customFormat="1" ht="12.75" customHeight="1" x14ac:dyDescent="0.25">
      <c r="A205" s="42"/>
      <c r="B205" s="42"/>
      <c r="C205" s="43"/>
      <c r="D205" s="54"/>
      <c r="E205" s="40"/>
      <c r="F205" s="40"/>
      <c r="G205" s="40"/>
      <c r="H205" s="40"/>
      <c r="I205" s="40"/>
      <c r="J205" s="40"/>
      <c r="K205" s="40"/>
      <c r="L205" s="42"/>
      <c r="M205" s="42"/>
      <c r="O205" s="42"/>
      <c r="Q205" s="42"/>
      <c r="R205" s="42"/>
      <c r="S205" s="42"/>
    </row>
    <row r="206" spans="1:26" s="53" customFormat="1" ht="12.75" customHeight="1" x14ac:dyDescent="0.25">
      <c r="A206" s="42"/>
      <c r="B206" s="42"/>
      <c r="C206" s="43"/>
      <c r="D206" s="54"/>
      <c r="E206" s="40"/>
      <c r="F206" s="40"/>
      <c r="G206" s="40"/>
      <c r="H206" s="40"/>
      <c r="I206" s="40"/>
      <c r="J206" s="40"/>
      <c r="K206" s="40"/>
      <c r="L206" s="42"/>
      <c r="M206" s="42"/>
      <c r="O206" s="42"/>
      <c r="Q206" s="42"/>
      <c r="R206" s="42"/>
      <c r="S206" s="42"/>
    </row>
    <row r="207" spans="1:26" s="53" customFormat="1" ht="12.75" customHeight="1" x14ac:dyDescent="0.25">
      <c r="A207" s="42"/>
      <c r="B207" s="42"/>
      <c r="C207" s="43"/>
      <c r="D207" s="54"/>
      <c r="E207" s="40"/>
      <c r="F207" s="40"/>
      <c r="G207" s="40"/>
      <c r="H207" s="40"/>
      <c r="I207" s="40"/>
      <c r="J207" s="40"/>
      <c r="K207" s="40"/>
      <c r="L207" s="42"/>
      <c r="M207" s="42"/>
      <c r="O207" s="42"/>
      <c r="Q207" s="42"/>
      <c r="R207" s="42"/>
      <c r="S207" s="42"/>
    </row>
    <row r="208" spans="1:26" s="53" customFormat="1" ht="12.75" customHeight="1" x14ac:dyDescent="0.25">
      <c r="A208" s="42"/>
      <c r="B208" s="42"/>
      <c r="C208" s="43"/>
      <c r="D208" s="54"/>
      <c r="E208" s="40"/>
      <c r="F208" s="40"/>
      <c r="G208" s="40"/>
      <c r="H208" s="40"/>
      <c r="I208" s="40"/>
      <c r="J208" s="40"/>
      <c r="K208" s="40"/>
      <c r="L208" s="42"/>
      <c r="M208" s="42"/>
      <c r="O208" s="42"/>
      <c r="Q208" s="42"/>
      <c r="R208" s="42"/>
      <c r="S208" s="42"/>
    </row>
    <row r="209" spans="1:19" s="53" customFormat="1" ht="12.75" customHeight="1" x14ac:dyDescent="0.25">
      <c r="A209" s="42"/>
      <c r="B209" s="42"/>
      <c r="C209" s="43"/>
      <c r="D209" s="54"/>
      <c r="E209" s="40"/>
      <c r="F209" s="40"/>
      <c r="G209" s="40"/>
      <c r="H209" s="40"/>
      <c r="I209" s="40"/>
      <c r="J209" s="40"/>
      <c r="K209" s="40"/>
      <c r="L209" s="42"/>
      <c r="M209" s="42"/>
      <c r="O209" s="42"/>
      <c r="Q209" s="42"/>
      <c r="R209" s="42"/>
      <c r="S209" s="42"/>
    </row>
    <row r="210" spans="1:19" s="53" customFormat="1" ht="12.75" customHeight="1" x14ac:dyDescent="0.25">
      <c r="A210" s="42"/>
      <c r="B210" s="42"/>
      <c r="C210" s="43"/>
      <c r="D210" s="54"/>
      <c r="E210" s="40"/>
      <c r="F210" s="40"/>
      <c r="G210" s="40"/>
      <c r="H210" s="40"/>
      <c r="I210" s="40"/>
      <c r="J210" s="40"/>
      <c r="K210" s="40"/>
      <c r="L210" s="42"/>
      <c r="M210" s="42"/>
      <c r="O210" s="42"/>
      <c r="Q210" s="42"/>
      <c r="R210" s="42"/>
      <c r="S210" s="42"/>
    </row>
    <row r="211" spans="1:19" s="53" customFormat="1" ht="12.75" customHeight="1" x14ac:dyDescent="0.25">
      <c r="A211" s="42"/>
      <c r="B211" s="42"/>
      <c r="C211" s="43"/>
      <c r="D211" s="54"/>
      <c r="E211" s="40"/>
      <c r="F211" s="40"/>
      <c r="G211" s="40"/>
      <c r="H211" s="40"/>
      <c r="I211" s="40"/>
      <c r="J211" s="40"/>
      <c r="K211" s="40"/>
      <c r="L211" s="42"/>
      <c r="M211" s="42"/>
      <c r="O211" s="42"/>
      <c r="Q211" s="42"/>
      <c r="R211" s="42"/>
      <c r="S211" s="42"/>
    </row>
    <row r="212" spans="1:19" s="53" customFormat="1" ht="12.75" customHeight="1" x14ac:dyDescent="0.25">
      <c r="A212" s="42"/>
      <c r="B212" s="42"/>
      <c r="C212" s="43"/>
      <c r="D212" s="54"/>
      <c r="E212" s="40"/>
      <c r="F212" s="40"/>
      <c r="G212" s="40"/>
      <c r="H212" s="40"/>
      <c r="I212" s="40"/>
      <c r="J212" s="40"/>
      <c r="K212" s="40"/>
      <c r="L212" s="42"/>
      <c r="M212" s="42"/>
      <c r="O212" s="42"/>
      <c r="Q212" s="42"/>
      <c r="R212" s="42"/>
      <c r="S212" s="42"/>
    </row>
    <row r="213" spans="1:19" s="53" customFormat="1" ht="12.75" customHeight="1" x14ac:dyDescent="0.25">
      <c r="A213" s="42"/>
      <c r="B213" s="42"/>
      <c r="C213" s="43"/>
      <c r="D213" s="54"/>
      <c r="E213" s="40"/>
      <c r="F213" s="40"/>
      <c r="G213" s="40"/>
      <c r="H213" s="40"/>
      <c r="I213" s="40"/>
      <c r="J213" s="40"/>
      <c r="K213" s="40"/>
      <c r="L213" s="42"/>
      <c r="M213" s="42"/>
      <c r="O213" s="42"/>
      <c r="Q213" s="42"/>
      <c r="R213" s="42"/>
      <c r="S213" s="42"/>
    </row>
    <row r="214" spans="1:19" s="53" customFormat="1" ht="12.75" customHeight="1" x14ac:dyDescent="0.25">
      <c r="A214" s="42"/>
      <c r="B214" s="42"/>
      <c r="C214" s="43"/>
      <c r="D214" s="54"/>
      <c r="E214" s="40"/>
      <c r="F214" s="40"/>
      <c r="G214" s="40"/>
      <c r="H214" s="40"/>
      <c r="I214" s="40"/>
      <c r="J214" s="40"/>
      <c r="K214" s="40"/>
      <c r="L214" s="42"/>
      <c r="M214" s="42"/>
      <c r="O214" s="42"/>
      <c r="Q214" s="42"/>
      <c r="R214" s="42"/>
      <c r="S214" s="42"/>
    </row>
    <row r="215" spans="1:19" s="53" customFormat="1" ht="12.75" customHeight="1" x14ac:dyDescent="0.25">
      <c r="A215" s="42"/>
      <c r="B215" s="42"/>
      <c r="C215" s="43"/>
      <c r="D215" s="54"/>
      <c r="E215" s="40"/>
      <c r="F215" s="40"/>
      <c r="G215" s="40"/>
      <c r="H215" s="40"/>
      <c r="I215" s="40"/>
      <c r="J215" s="40"/>
      <c r="K215" s="40"/>
      <c r="L215" s="42"/>
      <c r="M215" s="42"/>
      <c r="O215" s="42"/>
      <c r="Q215" s="42"/>
      <c r="R215" s="42"/>
      <c r="S215" s="42"/>
    </row>
    <row r="216" spans="1:19" s="53" customFormat="1" ht="12.75" customHeight="1" x14ac:dyDescent="0.25">
      <c r="A216" s="42"/>
      <c r="B216" s="42"/>
      <c r="C216" s="43"/>
      <c r="D216" s="54"/>
      <c r="E216" s="40"/>
      <c r="F216" s="40"/>
      <c r="G216" s="40"/>
      <c r="H216" s="40"/>
      <c r="I216" s="40"/>
      <c r="J216" s="40"/>
      <c r="K216" s="40"/>
      <c r="L216" s="42"/>
      <c r="M216" s="42"/>
      <c r="O216" s="42"/>
      <c r="Q216" s="42"/>
      <c r="R216" s="42"/>
      <c r="S216" s="42"/>
    </row>
    <row r="217" spans="1:19" s="53" customFormat="1" ht="12.75" customHeight="1" x14ac:dyDescent="0.25">
      <c r="A217" s="42"/>
      <c r="B217" s="42"/>
      <c r="C217" s="43"/>
      <c r="D217" s="54"/>
      <c r="E217" s="40"/>
      <c r="F217" s="40"/>
      <c r="G217" s="40"/>
      <c r="H217" s="40"/>
      <c r="I217" s="40"/>
      <c r="J217" s="40"/>
      <c r="K217" s="40"/>
      <c r="L217" s="42"/>
      <c r="M217" s="42"/>
      <c r="O217" s="42"/>
      <c r="Q217" s="42"/>
      <c r="R217" s="42"/>
      <c r="S217" s="42"/>
    </row>
    <row r="218" spans="1:19" s="53" customFormat="1" ht="12.75" customHeight="1" x14ac:dyDescent="0.25">
      <c r="A218" s="42"/>
      <c r="B218" s="42"/>
      <c r="C218" s="43"/>
      <c r="D218" s="54"/>
      <c r="E218" s="46"/>
      <c r="F218" s="46"/>
      <c r="G218" s="46"/>
      <c r="H218" s="46"/>
      <c r="I218" s="46"/>
      <c r="J218" s="46"/>
      <c r="K218" s="46"/>
      <c r="L218" s="42"/>
      <c r="M218" s="42"/>
      <c r="O218" s="42"/>
      <c r="Q218" s="42"/>
      <c r="R218" s="42"/>
      <c r="S218" s="42"/>
    </row>
    <row r="219" spans="1:19" s="53" customFormat="1" ht="12.75" customHeight="1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O219" s="42"/>
      <c r="Q219" s="42"/>
      <c r="R219" s="42"/>
      <c r="S219" s="42"/>
    </row>
    <row r="220" spans="1:19" s="53" customFormat="1" ht="12.75" customHeight="1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O220" s="42"/>
      <c r="Q220" s="42"/>
      <c r="R220" s="42"/>
      <c r="S220" s="42"/>
    </row>
    <row r="221" spans="1:19" s="53" customFormat="1" ht="12.75" customHeight="1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O221" s="42"/>
      <c r="Q221" s="42"/>
      <c r="R221" s="42"/>
      <c r="S221" s="42"/>
    </row>
    <row r="222" spans="1:19" s="53" customFormat="1" ht="12.75" customHeight="1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O222" s="42"/>
      <c r="Q222" s="42"/>
      <c r="R222" s="42"/>
      <c r="S222" s="42"/>
    </row>
    <row r="223" spans="1:19" s="53" customFormat="1" ht="12.75" customHeight="1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O223" s="42"/>
      <c r="Q223" s="42"/>
      <c r="R223" s="42"/>
      <c r="S223" s="42"/>
    </row>
    <row r="224" spans="1:19" s="53" customFormat="1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O224" s="42"/>
      <c r="Q224" s="42"/>
      <c r="R224" s="42"/>
      <c r="S224" s="42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</sheetData>
  <sortState ref="B13:L31">
    <sortCondition descending="1" ref="E13:E31"/>
  </sortState>
  <mergeCells count="133">
    <mergeCell ref="P120:Q120"/>
    <mergeCell ref="R168:S168"/>
    <mergeCell ref="R120:S120"/>
    <mergeCell ref="R146:S146"/>
    <mergeCell ref="P121:Q121"/>
    <mergeCell ref="R121:S121"/>
    <mergeCell ref="R147:S147"/>
    <mergeCell ref="N121:O121"/>
    <mergeCell ref="L120:M120"/>
    <mergeCell ref="N120:O120"/>
    <mergeCell ref="L121:M121"/>
    <mergeCell ref="N168:O168"/>
    <mergeCell ref="N167:O167"/>
    <mergeCell ref="L167:M167"/>
    <mergeCell ref="N146:O146"/>
    <mergeCell ref="P146:Q146"/>
    <mergeCell ref="R167:S167"/>
    <mergeCell ref="P167:Q167"/>
    <mergeCell ref="N147:O147"/>
    <mergeCell ref="L147:M147"/>
    <mergeCell ref="L146:M146"/>
    <mergeCell ref="P147:Q147"/>
    <mergeCell ref="P168:Q168"/>
    <mergeCell ref="J121:K121"/>
    <mergeCell ref="J120:K120"/>
    <mergeCell ref="H121:I121"/>
    <mergeCell ref="F120:G120"/>
    <mergeCell ref="J168:K168"/>
    <mergeCell ref="J167:K167"/>
    <mergeCell ref="J147:K147"/>
    <mergeCell ref="J146:K146"/>
    <mergeCell ref="L168:M168"/>
    <mergeCell ref="A88:A89"/>
    <mergeCell ref="B88:B89"/>
    <mergeCell ref="F104:G104"/>
    <mergeCell ref="H146:I146"/>
    <mergeCell ref="F146:G146"/>
    <mergeCell ref="H120:I120"/>
    <mergeCell ref="B120:B121"/>
    <mergeCell ref="C104:C105"/>
    <mergeCell ref="A104:A105"/>
    <mergeCell ref="F88:G88"/>
    <mergeCell ref="H89:I89"/>
    <mergeCell ref="A120:A121"/>
    <mergeCell ref="D104:D105"/>
    <mergeCell ref="B104:B105"/>
    <mergeCell ref="C120:C121"/>
    <mergeCell ref="F121:G121"/>
    <mergeCell ref="F105:G105"/>
    <mergeCell ref="A167:A168"/>
    <mergeCell ref="A146:A147"/>
    <mergeCell ref="E167:E168"/>
    <mergeCell ref="H168:I168"/>
    <mergeCell ref="H167:I167"/>
    <mergeCell ref="B167:B168"/>
    <mergeCell ref="H88:I88"/>
    <mergeCell ref="D167:D168"/>
    <mergeCell ref="F168:G168"/>
    <mergeCell ref="F147:G147"/>
    <mergeCell ref="C146:C147"/>
    <mergeCell ref="D146:D147"/>
    <mergeCell ref="E146:E147"/>
    <mergeCell ref="C88:C89"/>
    <mergeCell ref="D88:D89"/>
    <mergeCell ref="H147:I147"/>
    <mergeCell ref="H104:I104"/>
    <mergeCell ref="H105:I105"/>
    <mergeCell ref="E120:E121"/>
    <mergeCell ref="E104:E105"/>
    <mergeCell ref="E88:E89"/>
    <mergeCell ref="F89:G89"/>
    <mergeCell ref="B146:B147"/>
    <mergeCell ref="D120:D121"/>
    <mergeCell ref="C167:C168"/>
    <mergeCell ref="F167:G167"/>
    <mergeCell ref="J12:K12"/>
    <mergeCell ref="N12:O12"/>
    <mergeCell ref="L12:M12"/>
    <mergeCell ref="J11:K11"/>
    <mergeCell ref="J72:K72"/>
    <mergeCell ref="A11:A12"/>
    <mergeCell ref="C11:C12"/>
    <mergeCell ref="C72:C73"/>
    <mergeCell ref="A72:A73"/>
    <mergeCell ref="B11:B12"/>
    <mergeCell ref="B72:B73"/>
    <mergeCell ref="H73:I73"/>
    <mergeCell ref="L73:M73"/>
    <mergeCell ref="J73:K73"/>
    <mergeCell ref="F72:G72"/>
    <mergeCell ref="D11:D12"/>
    <mergeCell ref="H11:I11"/>
    <mergeCell ref="F11:G11"/>
    <mergeCell ref="F12:G12"/>
    <mergeCell ref="H12:I12"/>
    <mergeCell ref="E11:E12"/>
    <mergeCell ref="H72:I72"/>
    <mergeCell ref="D72:D73"/>
    <mergeCell ref="E72:E73"/>
    <mergeCell ref="J89:K89"/>
    <mergeCell ref="P105:Q105"/>
    <mergeCell ref="N72:O72"/>
    <mergeCell ref="N73:O73"/>
    <mergeCell ref="N105:O105"/>
    <mergeCell ref="P73:Q73"/>
    <mergeCell ref="P72:Q72"/>
    <mergeCell ref="L89:M89"/>
    <mergeCell ref="L88:M88"/>
    <mergeCell ref="P88:Q88"/>
    <mergeCell ref="J104:K104"/>
    <mergeCell ref="J105:K105"/>
    <mergeCell ref="P89:Q89"/>
    <mergeCell ref="N88:O88"/>
    <mergeCell ref="F73:G73"/>
    <mergeCell ref="J88:K88"/>
    <mergeCell ref="L105:M105"/>
    <mergeCell ref="N104:O104"/>
    <mergeCell ref="L104:M104"/>
    <mergeCell ref="R89:S89"/>
    <mergeCell ref="P104:Q104"/>
    <mergeCell ref="R12:S12"/>
    <mergeCell ref="R72:S72"/>
    <mergeCell ref="R105:S105"/>
    <mergeCell ref="R104:S104"/>
    <mergeCell ref="N11:O11"/>
    <mergeCell ref="L72:M72"/>
    <mergeCell ref="R73:S73"/>
    <mergeCell ref="R11:S11"/>
    <mergeCell ref="P12:Q12"/>
    <mergeCell ref="P11:Q11"/>
    <mergeCell ref="R88:S88"/>
    <mergeCell ref="N89:O89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21</v>
      </c>
      <c r="C13" s="68" t="s">
        <v>42</v>
      </c>
      <c r="D13" s="69" t="s">
        <v>31</v>
      </c>
      <c r="E13" s="92">
        <f t="shared" ref="E13:E40" si="0">SUM(F13:S13)</f>
        <v>88</v>
      </c>
      <c r="F13" s="32">
        <v>22</v>
      </c>
      <c r="G13" s="93">
        <v>25</v>
      </c>
      <c r="H13" s="32">
        <v>16</v>
      </c>
      <c r="I13" s="93">
        <v>25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2</v>
      </c>
      <c r="B14" s="66">
        <v>37</v>
      </c>
      <c r="C14" s="70" t="s">
        <v>48</v>
      </c>
      <c r="D14" s="71" t="s">
        <v>33</v>
      </c>
      <c r="E14" s="31">
        <f t="shared" si="0"/>
        <v>80</v>
      </c>
      <c r="F14" s="93">
        <v>25</v>
      </c>
      <c r="G14" s="32">
        <v>22</v>
      </c>
      <c r="H14" s="32">
        <v>18</v>
      </c>
      <c r="I14" s="32">
        <v>15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7">
        <v>192</v>
      </c>
      <c r="C15" s="72" t="s">
        <v>69</v>
      </c>
      <c r="D15" s="69" t="s">
        <v>53</v>
      </c>
      <c r="E15" s="31">
        <f t="shared" si="0"/>
        <v>78</v>
      </c>
      <c r="F15" s="32">
        <v>18</v>
      </c>
      <c r="G15" s="32">
        <v>16</v>
      </c>
      <c r="H15" s="32">
        <v>22</v>
      </c>
      <c r="I15" s="32">
        <v>22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7">
        <v>101</v>
      </c>
      <c r="C16" s="68" t="s">
        <v>62</v>
      </c>
      <c r="D16" s="69" t="s">
        <v>49</v>
      </c>
      <c r="E16" s="31">
        <f t="shared" si="0"/>
        <v>76</v>
      </c>
      <c r="F16" s="32">
        <v>16</v>
      </c>
      <c r="G16" s="32">
        <v>15</v>
      </c>
      <c r="H16" s="93">
        <v>25</v>
      </c>
      <c r="I16" s="32">
        <v>20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6">
        <v>200</v>
      </c>
      <c r="C17" s="70" t="s">
        <v>141</v>
      </c>
      <c r="D17" s="71" t="s">
        <v>37</v>
      </c>
      <c r="E17" s="73">
        <f t="shared" si="0"/>
        <v>71</v>
      </c>
      <c r="F17" s="32">
        <v>20</v>
      </c>
      <c r="G17" s="32">
        <v>20</v>
      </c>
      <c r="H17" s="32">
        <v>15</v>
      </c>
      <c r="I17" s="32">
        <v>16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>
        <v>22</v>
      </c>
      <c r="C18" s="68" t="s">
        <v>43</v>
      </c>
      <c r="D18" s="69" t="s">
        <v>63</v>
      </c>
      <c r="E18" s="31">
        <f t="shared" si="0"/>
        <v>65</v>
      </c>
      <c r="F18" s="32">
        <v>15</v>
      </c>
      <c r="G18" s="32">
        <v>18</v>
      </c>
      <c r="H18" s="32">
        <v>14</v>
      </c>
      <c r="I18" s="32">
        <v>18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7">
        <v>29</v>
      </c>
      <c r="C19" s="68" t="s">
        <v>46</v>
      </c>
      <c r="D19" s="69" t="s">
        <v>47</v>
      </c>
      <c r="E19" s="31">
        <f t="shared" si="0"/>
        <v>57</v>
      </c>
      <c r="F19" s="32">
        <v>11</v>
      </c>
      <c r="G19" s="32">
        <v>13</v>
      </c>
      <c r="H19" s="32">
        <v>20</v>
      </c>
      <c r="I19" s="32">
        <v>13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131</v>
      </c>
      <c r="C20" s="70" t="s">
        <v>57</v>
      </c>
      <c r="D20" s="71" t="s">
        <v>58</v>
      </c>
      <c r="E20" s="31">
        <f t="shared" si="0"/>
        <v>54</v>
      </c>
      <c r="F20" s="32">
        <v>14</v>
      </c>
      <c r="G20" s="32">
        <v>14</v>
      </c>
      <c r="H20" s="32">
        <v>12</v>
      </c>
      <c r="I20" s="32">
        <v>14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7">
        <v>17</v>
      </c>
      <c r="C21" s="68" t="s">
        <v>142</v>
      </c>
      <c r="D21" s="69" t="s">
        <v>139</v>
      </c>
      <c r="E21" s="31">
        <f t="shared" si="0"/>
        <v>41</v>
      </c>
      <c r="F21" s="32">
        <v>7</v>
      </c>
      <c r="G21" s="32">
        <v>10</v>
      </c>
      <c r="H21" s="32">
        <v>13</v>
      </c>
      <c r="I21" s="32">
        <v>11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6">
        <v>373</v>
      </c>
      <c r="C22" s="70" t="s">
        <v>61</v>
      </c>
      <c r="D22" s="71" t="s">
        <v>50</v>
      </c>
      <c r="E22" s="31">
        <f t="shared" si="0"/>
        <v>38</v>
      </c>
      <c r="F22" s="32">
        <v>10</v>
      </c>
      <c r="G22" s="32">
        <v>6</v>
      </c>
      <c r="H22" s="32">
        <v>10</v>
      </c>
      <c r="I22" s="32">
        <v>12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6">
        <v>110</v>
      </c>
      <c r="C23" s="70" t="s">
        <v>56</v>
      </c>
      <c r="D23" s="71" t="s">
        <v>28</v>
      </c>
      <c r="E23" s="31">
        <f t="shared" si="0"/>
        <v>35</v>
      </c>
      <c r="F23" s="32">
        <v>12</v>
      </c>
      <c r="G23" s="32">
        <v>12</v>
      </c>
      <c r="H23" s="32">
        <v>11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7">
        <v>199</v>
      </c>
      <c r="C24" s="68" t="s">
        <v>122</v>
      </c>
      <c r="D24" s="69" t="s">
        <v>63</v>
      </c>
      <c r="E24" s="31">
        <f t="shared" si="0"/>
        <v>32</v>
      </c>
      <c r="F24" s="32">
        <v>9</v>
      </c>
      <c r="G24" s="32">
        <v>8</v>
      </c>
      <c r="H24" s="32">
        <v>6</v>
      </c>
      <c r="I24" s="32">
        <v>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>
        <v>28</v>
      </c>
      <c r="C25" s="68" t="s">
        <v>44</v>
      </c>
      <c r="D25" s="69" t="s">
        <v>45</v>
      </c>
      <c r="E25" s="31">
        <f t="shared" si="0"/>
        <v>29</v>
      </c>
      <c r="F25" s="32">
        <v>4</v>
      </c>
      <c r="G25" s="32">
        <v>7</v>
      </c>
      <c r="H25" s="32">
        <v>8</v>
      </c>
      <c r="I25" s="32">
        <v>10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>
        <v>49</v>
      </c>
      <c r="C26" s="68" t="s">
        <v>80</v>
      </c>
      <c r="D26" s="69" t="s">
        <v>140</v>
      </c>
      <c r="E26" s="31">
        <f t="shared" si="0"/>
        <v>24</v>
      </c>
      <c r="F26" s="32">
        <v>13</v>
      </c>
      <c r="G26" s="32">
        <v>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6">
        <v>23</v>
      </c>
      <c r="C27" s="70" t="s">
        <v>66</v>
      </c>
      <c r="D27" s="71" t="s">
        <v>67</v>
      </c>
      <c r="E27" s="31">
        <f t="shared" si="0"/>
        <v>21</v>
      </c>
      <c r="F27" s="32">
        <v>2</v>
      </c>
      <c r="G27" s="32">
        <v>2</v>
      </c>
      <c r="H27" s="32">
        <v>9</v>
      </c>
      <c r="I27" s="32">
        <v>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7">
        <v>25</v>
      </c>
      <c r="C28" s="68" t="s">
        <v>30</v>
      </c>
      <c r="D28" s="69" t="s">
        <v>31</v>
      </c>
      <c r="E28" s="31">
        <f t="shared" si="0"/>
        <v>21</v>
      </c>
      <c r="F28" s="32">
        <v>8</v>
      </c>
      <c r="G28" s="32">
        <v>5</v>
      </c>
      <c r="H28" s="32">
        <v>1</v>
      </c>
      <c r="I28" s="32">
        <v>7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6">
        <v>88</v>
      </c>
      <c r="C29" s="70" t="s">
        <v>52</v>
      </c>
      <c r="D29" s="71" t="s">
        <v>144</v>
      </c>
      <c r="E29" s="31">
        <f t="shared" si="0"/>
        <v>16</v>
      </c>
      <c r="F29" s="32">
        <v>3</v>
      </c>
      <c r="G29" s="32">
        <v>4</v>
      </c>
      <c r="H29" s="32">
        <v>4</v>
      </c>
      <c r="I29" s="32">
        <v>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6">
        <v>212</v>
      </c>
      <c r="C30" s="70" t="s">
        <v>60</v>
      </c>
      <c r="D30" s="71" t="s">
        <v>145</v>
      </c>
      <c r="E30" s="31">
        <f t="shared" si="0"/>
        <v>14</v>
      </c>
      <c r="F30" s="32">
        <v>5</v>
      </c>
      <c r="G30" s="32">
        <v>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7">
        <v>32</v>
      </c>
      <c r="C31" s="68" t="s">
        <v>79</v>
      </c>
      <c r="D31" s="69" t="s">
        <v>67</v>
      </c>
      <c r="E31" s="31">
        <f t="shared" si="0"/>
        <v>11</v>
      </c>
      <c r="F31" s="32" t="s">
        <v>2</v>
      </c>
      <c r="G31" s="32"/>
      <c r="H31" s="32">
        <v>5</v>
      </c>
      <c r="I31" s="32">
        <v>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18</v>
      </c>
      <c r="C32" s="68" t="s">
        <v>143</v>
      </c>
      <c r="D32" s="69" t="s">
        <v>47</v>
      </c>
      <c r="E32" s="31">
        <f t="shared" si="0"/>
        <v>9</v>
      </c>
      <c r="F32" s="32">
        <v>6</v>
      </c>
      <c r="G32" s="32">
        <v>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7">
        <v>93</v>
      </c>
      <c r="C33" s="68" t="s">
        <v>184</v>
      </c>
      <c r="D33" s="69" t="s">
        <v>45</v>
      </c>
      <c r="E33" s="31">
        <f t="shared" si="0"/>
        <v>7</v>
      </c>
      <c r="F33" s="32" t="s">
        <v>2</v>
      </c>
      <c r="G33" s="32"/>
      <c r="H33" s="32">
        <v>7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7">
        <v>39</v>
      </c>
      <c r="C34" s="68" t="s">
        <v>185</v>
      </c>
      <c r="D34" s="69" t="s">
        <v>160</v>
      </c>
      <c r="E34" s="31">
        <f t="shared" si="0"/>
        <v>5</v>
      </c>
      <c r="F34" s="32" t="s">
        <v>2</v>
      </c>
      <c r="G34" s="32"/>
      <c r="H34" s="32">
        <v>2</v>
      </c>
      <c r="I34" s="32">
        <v>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133</v>
      </c>
      <c r="C35" s="68" t="s">
        <v>186</v>
      </c>
      <c r="D35" s="69" t="s">
        <v>49</v>
      </c>
      <c r="E35" s="31">
        <f t="shared" si="0"/>
        <v>4</v>
      </c>
      <c r="F35" s="32" t="s">
        <v>2</v>
      </c>
      <c r="G35" s="32"/>
      <c r="H35" s="32"/>
      <c r="I35" s="32">
        <v>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155</v>
      </c>
      <c r="C36" s="68" t="s">
        <v>182</v>
      </c>
      <c r="D36" s="69" t="s">
        <v>183</v>
      </c>
      <c r="E36" s="31">
        <f t="shared" si="0"/>
        <v>3</v>
      </c>
      <c r="F36" s="32" t="s">
        <v>2</v>
      </c>
      <c r="G36" s="32"/>
      <c r="H36" s="32">
        <v>3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151</v>
      </c>
      <c r="C37" s="68" t="s">
        <v>68</v>
      </c>
      <c r="D37" s="69" t="s">
        <v>63</v>
      </c>
      <c r="E37" s="31">
        <f t="shared" si="0"/>
        <v>2</v>
      </c>
      <c r="F37" s="32" t="s">
        <v>2</v>
      </c>
      <c r="G37" s="32"/>
      <c r="H37" s="32"/>
      <c r="I37" s="32">
        <v>2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55</v>
      </c>
      <c r="C38" s="68" t="s">
        <v>187</v>
      </c>
      <c r="D38" s="69" t="s">
        <v>38</v>
      </c>
      <c r="E38" s="31">
        <f t="shared" si="0"/>
        <v>1</v>
      </c>
      <c r="F38" s="32" t="s">
        <v>2</v>
      </c>
      <c r="G38" s="32"/>
      <c r="H38" s="32"/>
      <c r="I38" s="32">
        <v>1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6">
        <v>89</v>
      </c>
      <c r="C39" s="70" t="s">
        <v>54</v>
      </c>
      <c r="D39" s="71" t="s">
        <v>55</v>
      </c>
      <c r="E39" s="31">
        <f t="shared" si="0"/>
        <v>1</v>
      </c>
      <c r="F39" s="32"/>
      <c r="G39" s="32">
        <v>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7">
        <v>214</v>
      </c>
      <c r="C40" s="68" t="s">
        <v>125</v>
      </c>
      <c r="D40" s="69" t="s">
        <v>78</v>
      </c>
      <c r="E40" s="31">
        <f t="shared" si="0"/>
        <v>1</v>
      </c>
      <c r="F40" s="32">
        <v>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 t="s">
        <v>2</v>
      </c>
      <c r="C41" s="68" t="s">
        <v>2</v>
      </c>
      <c r="D41" s="69" t="s">
        <v>2</v>
      </c>
      <c r="E41" s="31">
        <f t="shared" ref="E41" si="1">SUM(F41:S41)</f>
        <v>0</v>
      </c>
      <c r="F41" s="32" t="s">
        <v>2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53" customFormat="1" ht="12.75" customHeight="1" x14ac:dyDescent="0.25">
      <c r="A42" s="42"/>
      <c r="B42" s="43"/>
      <c r="C42" s="44"/>
      <c r="D42" s="45"/>
      <c r="E42" s="5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s="53" customFormat="1" ht="12.75" customHeight="1" x14ac:dyDescent="0.25">
      <c r="A43" s="42"/>
      <c r="B43" s="43"/>
      <c r="C43" s="47"/>
      <c r="D43" s="45"/>
      <c r="E43" s="5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s="53" customFormat="1" ht="12.75" customHeight="1" x14ac:dyDescent="0.25">
      <c r="A44" s="42"/>
      <c r="B44" s="43"/>
      <c r="C44" s="48"/>
      <c r="D44" s="45"/>
      <c r="E44" s="54"/>
      <c r="F44" s="46"/>
      <c r="G44" s="46"/>
      <c r="H44" s="4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53" customFormat="1" ht="12.75" customHeight="1" x14ac:dyDescent="0.25">
      <c r="A45" s="42"/>
      <c r="B45" s="43"/>
      <c r="C45" s="44"/>
      <c r="D45" s="45"/>
      <c r="E45" s="5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s="53" customFormat="1" ht="12.75" customHeight="1" x14ac:dyDescent="0.25">
      <c r="A46" s="42"/>
      <c r="B46" s="43"/>
      <c r="C46" s="44"/>
      <c r="D46" s="45"/>
      <c r="E46" s="54"/>
      <c r="F46" s="40"/>
      <c r="G46" s="40"/>
      <c r="H46" s="40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8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8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26" s="53" customFormat="1" ht="12.75" customHeight="1" x14ac:dyDescent="0.25">
      <c r="A49" s="42"/>
      <c r="B49" s="43"/>
      <c r="C49" s="48"/>
      <c r="D49" s="45"/>
      <c r="E49" s="5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26" s="53" customFormat="1" ht="12.7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O50" s="42"/>
      <c r="Q50" s="42"/>
      <c r="R50" s="42"/>
      <c r="S50" s="42"/>
    </row>
    <row r="51" spans="1:26" s="53" customFormat="1" ht="12.75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O51" s="42"/>
      <c r="Q51" s="42"/>
      <c r="R51" s="42"/>
      <c r="S51" s="42"/>
    </row>
    <row r="52" spans="1:26" s="53" customFormat="1" ht="12.7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O52" s="42"/>
      <c r="Q52" s="42"/>
      <c r="R52" s="42"/>
      <c r="S52" s="42"/>
    </row>
    <row r="53" spans="1:26" s="53" customFormat="1" ht="25.5" customHeight="1" x14ac:dyDescent="0.4">
      <c r="A53" s="42"/>
      <c r="B53" s="42"/>
      <c r="C53" s="49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53" customFormat="1" ht="15" customHeight="1" x14ac:dyDescent="0.2">
      <c r="A54" s="104"/>
      <c r="B54" s="104"/>
      <c r="C54" s="104"/>
      <c r="D54" s="104"/>
      <c r="E54" s="106"/>
      <c r="F54" s="101"/>
      <c r="G54" s="97"/>
      <c r="H54" s="96"/>
      <c r="I54" s="97"/>
      <c r="J54" s="96"/>
      <c r="K54" s="97"/>
      <c r="L54" s="101"/>
      <c r="M54" s="97"/>
      <c r="N54" s="96"/>
      <c r="O54" s="97"/>
      <c r="P54" s="98"/>
      <c r="Q54" s="97"/>
      <c r="R54" s="96"/>
      <c r="S54" s="97"/>
      <c r="T54" s="42"/>
      <c r="U54" s="42"/>
      <c r="V54" s="42"/>
      <c r="W54" s="42"/>
      <c r="X54" s="42"/>
      <c r="Y54" s="42"/>
      <c r="Z54" s="42"/>
    </row>
    <row r="55" spans="1:26" s="53" customFormat="1" ht="15" customHeight="1" x14ac:dyDescent="0.2">
      <c r="A55" s="105"/>
      <c r="B55" s="105"/>
      <c r="C55" s="105"/>
      <c r="D55" s="105"/>
      <c r="E55" s="105"/>
      <c r="F55" s="96"/>
      <c r="G55" s="97"/>
      <c r="H55" s="101"/>
      <c r="I55" s="97"/>
      <c r="J55" s="96"/>
      <c r="K55" s="97"/>
      <c r="L55" s="96"/>
      <c r="M55" s="97"/>
      <c r="N55" s="101"/>
      <c r="O55" s="97"/>
      <c r="P55" s="96"/>
      <c r="Q55" s="97"/>
      <c r="R55" s="96"/>
      <c r="S55" s="97"/>
      <c r="T55" s="42"/>
      <c r="U55" s="42"/>
      <c r="V55" s="42"/>
      <c r="W55" s="42"/>
      <c r="X55" s="42"/>
      <c r="Y55" s="42"/>
      <c r="Z55" s="42"/>
    </row>
    <row r="56" spans="1:26" s="53" customFormat="1" ht="12.75" customHeight="1" x14ac:dyDescent="0.25">
      <c r="A56" s="42"/>
      <c r="B56" s="43"/>
      <c r="C56" s="44"/>
      <c r="D56" s="45"/>
      <c r="E56" s="55"/>
      <c r="F56" s="52"/>
      <c r="G56" s="52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26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26" s="53" customFormat="1" ht="12.75" customHeight="1" x14ac:dyDescent="0.25">
      <c r="A58" s="42"/>
      <c r="B58" s="43"/>
      <c r="C58" s="44"/>
      <c r="D58" s="45"/>
      <c r="E58" s="5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26" s="53" customFormat="1" ht="12.75" customHeight="1" x14ac:dyDescent="0.25">
      <c r="A59" s="42"/>
      <c r="B59" s="43"/>
      <c r="C59" s="44"/>
      <c r="D59" s="45"/>
      <c r="E59" s="54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26" s="53" customFormat="1" ht="12.75" customHeight="1" x14ac:dyDescent="0.25">
      <c r="A60" s="42"/>
      <c r="B60" s="43"/>
      <c r="C60" s="47"/>
      <c r="D60" s="45"/>
      <c r="E60" s="5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26" s="53" customFormat="1" ht="12.75" customHeight="1" x14ac:dyDescent="0.25">
      <c r="A61" s="42"/>
      <c r="B61" s="43"/>
      <c r="C61" s="44"/>
      <c r="D61" s="45"/>
      <c r="E61" s="54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6" s="53" customFormat="1" ht="12.75" customHeight="1" x14ac:dyDescent="0.25">
      <c r="A62" s="42"/>
      <c r="B62" s="43"/>
      <c r="C62" s="44"/>
      <c r="D62" s="45"/>
      <c r="E62" s="54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26" s="53" customFormat="1" ht="12.75" customHeight="1" x14ac:dyDescent="0.25">
      <c r="A63" s="42"/>
      <c r="B63" s="43"/>
      <c r="C63" s="44"/>
      <c r="D63" s="45"/>
      <c r="E63" s="5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26" s="53" customFormat="1" ht="12.75" customHeight="1" x14ac:dyDescent="0.25">
      <c r="A64" s="42"/>
      <c r="B64" s="43"/>
      <c r="C64" s="44"/>
      <c r="D64" s="45"/>
      <c r="E64" s="5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26" s="53" customFormat="1" ht="12.75" customHeight="1" x14ac:dyDescent="0.25">
      <c r="A65" s="42"/>
      <c r="B65" s="43"/>
      <c r="C65" s="44"/>
      <c r="D65" s="45"/>
      <c r="E65" s="5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26" s="53" customFormat="1" ht="12.75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O66" s="42"/>
      <c r="Q66" s="42"/>
      <c r="R66" s="42"/>
      <c r="S66" s="42"/>
    </row>
    <row r="67" spans="1:26" s="53" customFormat="1" ht="12.75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O67" s="42"/>
      <c r="Q67" s="42"/>
      <c r="R67" s="42"/>
      <c r="S67" s="42"/>
    </row>
    <row r="68" spans="1:26" s="53" customFormat="1" ht="12.7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O68" s="42"/>
      <c r="Q68" s="42"/>
      <c r="R68" s="42"/>
      <c r="S68" s="42"/>
    </row>
    <row r="69" spans="1:26" s="53" customFormat="1" ht="25.5" customHeight="1" x14ac:dyDescent="0.4">
      <c r="A69" s="42"/>
      <c r="B69" s="42"/>
      <c r="C69" s="49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53" customFormat="1" ht="15" customHeight="1" x14ac:dyDescent="0.2">
      <c r="A70" s="104"/>
      <c r="B70" s="104"/>
      <c r="C70" s="104"/>
      <c r="D70" s="104"/>
      <c r="E70" s="106"/>
      <c r="F70" s="101"/>
      <c r="G70" s="97"/>
      <c r="H70" s="96"/>
      <c r="I70" s="97"/>
      <c r="J70" s="96"/>
      <c r="K70" s="97"/>
      <c r="L70" s="101"/>
      <c r="M70" s="97"/>
      <c r="N70" s="96"/>
      <c r="O70" s="97"/>
      <c r="P70" s="98"/>
      <c r="Q70" s="97"/>
      <c r="R70" s="96"/>
      <c r="S70" s="97"/>
      <c r="T70" s="42"/>
      <c r="U70" s="42"/>
      <c r="V70" s="42"/>
      <c r="W70" s="42"/>
      <c r="X70" s="42"/>
      <c r="Y70" s="42"/>
      <c r="Z70" s="42"/>
    </row>
    <row r="71" spans="1:26" s="53" customFormat="1" ht="15" customHeight="1" x14ac:dyDescent="0.2">
      <c r="A71" s="105"/>
      <c r="B71" s="105"/>
      <c r="C71" s="105"/>
      <c r="D71" s="105"/>
      <c r="E71" s="105"/>
      <c r="F71" s="96"/>
      <c r="G71" s="97"/>
      <c r="H71" s="101"/>
      <c r="I71" s="97"/>
      <c r="J71" s="96"/>
      <c r="K71" s="97"/>
      <c r="L71" s="96"/>
      <c r="M71" s="97"/>
      <c r="N71" s="101"/>
      <c r="O71" s="97"/>
      <c r="P71" s="96"/>
      <c r="Q71" s="97"/>
      <c r="R71" s="96"/>
      <c r="S71" s="97"/>
      <c r="T71" s="42"/>
      <c r="U71" s="42"/>
      <c r="V71" s="42"/>
      <c r="W71" s="42"/>
      <c r="X71" s="42"/>
      <c r="Y71" s="42"/>
      <c r="Z71" s="42"/>
    </row>
    <row r="72" spans="1:26" s="53" customFormat="1" ht="12.75" customHeight="1" x14ac:dyDescent="0.25">
      <c r="A72" s="42"/>
      <c r="B72" s="43"/>
      <c r="C72" s="44"/>
      <c r="D72" s="45"/>
      <c r="E72" s="55"/>
      <c r="F72" s="52"/>
      <c r="G72" s="5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26" s="53" customFormat="1" ht="12.75" customHeight="1" x14ac:dyDescent="0.25">
      <c r="A73" s="42"/>
      <c r="B73" s="43"/>
      <c r="C73" s="44"/>
      <c r="D73" s="45"/>
      <c r="E73" s="54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26" s="53" customFormat="1" ht="12.75" customHeight="1" x14ac:dyDescent="0.25">
      <c r="A74" s="42"/>
      <c r="B74" s="43"/>
      <c r="C74" s="44"/>
      <c r="D74" s="45"/>
      <c r="E74" s="54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4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4"/>
      <c r="D78" s="45"/>
      <c r="E78" s="54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26" s="53" customFormat="1" ht="12.75" customHeight="1" x14ac:dyDescent="0.25">
      <c r="A81" s="42"/>
      <c r="B81" s="43"/>
      <c r="C81" s="44"/>
      <c r="D81" s="45"/>
      <c r="E81" s="5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26" s="53" customFormat="1" ht="12.75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O82" s="42"/>
      <c r="Q82" s="42"/>
      <c r="R82" s="42"/>
      <c r="S82" s="42"/>
    </row>
    <row r="83" spans="1:26" s="53" customFormat="1" ht="12.75" customHeight="1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O83" s="42"/>
      <c r="Q83" s="42"/>
      <c r="R83" s="42"/>
      <c r="S83" s="42"/>
    </row>
    <row r="84" spans="1:26" s="53" customFormat="1" ht="12.75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O84" s="42"/>
      <c r="Q84" s="42"/>
      <c r="R84" s="42"/>
      <c r="S84" s="42"/>
    </row>
    <row r="85" spans="1:26" s="53" customFormat="1" ht="25.5" customHeight="1" x14ac:dyDescent="0.4">
      <c r="A85" s="42"/>
      <c r="B85" s="42"/>
      <c r="C85" s="49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53" customFormat="1" ht="15" customHeight="1" x14ac:dyDescent="0.2">
      <c r="A86" s="104"/>
      <c r="B86" s="104"/>
      <c r="C86" s="104"/>
      <c r="D86" s="104"/>
      <c r="E86" s="106"/>
      <c r="F86" s="101"/>
      <c r="G86" s="97"/>
      <c r="H86" s="96"/>
      <c r="I86" s="97"/>
      <c r="J86" s="96"/>
      <c r="K86" s="97"/>
      <c r="L86" s="101"/>
      <c r="M86" s="97"/>
      <c r="N86" s="96"/>
      <c r="O86" s="97"/>
      <c r="P86" s="98"/>
      <c r="Q86" s="97"/>
      <c r="R86" s="96"/>
      <c r="S86" s="97"/>
      <c r="T86" s="42"/>
      <c r="U86" s="42"/>
      <c r="V86" s="42"/>
      <c r="W86" s="42"/>
      <c r="X86" s="42"/>
      <c r="Y86" s="42"/>
      <c r="Z86" s="42"/>
    </row>
    <row r="87" spans="1:26" s="53" customFormat="1" ht="15" customHeight="1" x14ac:dyDescent="0.2">
      <c r="A87" s="105"/>
      <c r="B87" s="105"/>
      <c r="C87" s="105"/>
      <c r="D87" s="105"/>
      <c r="E87" s="105"/>
      <c r="F87" s="96"/>
      <c r="G87" s="97"/>
      <c r="H87" s="101"/>
      <c r="I87" s="97"/>
      <c r="J87" s="96"/>
      <c r="K87" s="97"/>
      <c r="L87" s="96"/>
      <c r="M87" s="97"/>
      <c r="N87" s="101"/>
      <c r="O87" s="97"/>
      <c r="P87" s="96"/>
      <c r="Q87" s="97"/>
      <c r="R87" s="96"/>
      <c r="S87" s="97"/>
      <c r="T87" s="42"/>
      <c r="U87" s="42"/>
      <c r="V87" s="42"/>
      <c r="W87" s="42"/>
      <c r="X87" s="42"/>
      <c r="Y87" s="42"/>
      <c r="Z87" s="42"/>
    </row>
    <row r="88" spans="1:26" s="53" customFormat="1" ht="12.75" customHeight="1" x14ac:dyDescent="0.25">
      <c r="A88" s="42"/>
      <c r="B88" s="43"/>
      <c r="C88" s="44"/>
      <c r="D88" s="45"/>
      <c r="E88" s="54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26" s="53" customFormat="1" ht="12.75" customHeight="1" x14ac:dyDescent="0.25">
      <c r="A89" s="42"/>
      <c r="B89" s="43"/>
      <c r="C89" s="44"/>
      <c r="D89" s="45"/>
      <c r="E89" s="54"/>
      <c r="F89" s="40"/>
      <c r="G89" s="52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26" s="53" customFormat="1" ht="12.75" customHeight="1" x14ac:dyDescent="0.25">
      <c r="A90" s="42"/>
      <c r="B90" s="43"/>
      <c r="C90" s="44"/>
      <c r="D90" s="45"/>
      <c r="E90" s="54"/>
      <c r="F90" s="52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4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5">
      <c r="A100" s="42"/>
      <c r="B100" s="43"/>
      <c r="C100" s="44"/>
      <c r="D100" s="45"/>
      <c r="E100" s="5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26" s="53" customFormat="1" ht="12.75" customHeight="1" x14ac:dyDescent="0.25">
      <c r="A101" s="42"/>
      <c r="B101" s="43"/>
      <c r="C101" s="44"/>
      <c r="D101" s="45"/>
      <c r="E101" s="54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6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26" s="53" customFormat="1" ht="12.75" customHeight="1" x14ac:dyDescent="0.25">
      <c r="A103" s="42"/>
      <c r="B103" s="43"/>
      <c r="C103" s="44"/>
      <c r="D103" s="45"/>
      <c r="E103" s="5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26" s="53" customFormat="1" ht="12.75" customHeight="1" x14ac:dyDescent="0.25">
      <c r="A104" s="42"/>
      <c r="B104" s="43"/>
      <c r="C104" s="44"/>
      <c r="D104" s="45"/>
      <c r="E104" s="54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6" s="53" customFormat="1" ht="12.75" customHeight="1" x14ac:dyDescent="0.25">
      <c r="A105" s="42"/>
      <c r="B105" s="43"/>
      <c r="C105" s="44"/>
      <c r="D105" s="45"/>
      <c r="E105" s="54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26" s="53" customFormat="1" ht="12.75" customHeight="1" x14ac:dyDescent="0.25">
      <c r="A106" s="42"/>
      <c r="B106" s="43"/>
      <c r="C106" s="44"/>
      <c r="D106" s="45"/>
      <c r="E106" s="5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O108" s="42"/>
      <c r="Q108" s="42"/>
      <c r="R108" s="42"/>
      <c r="S108" s="42"/>
    </row>
    <row r="109" spans="1:26" s="53" customFormat="1" ht="12.7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O109" s="42"/>
      <c r="Q109" s="42"/>
      <c r="R109" s="42"/>
      <c r="S109" s="42"/>
    </row>
    <row r="110" spans="1:26" s="53" customFormat="1" ht="12.75" customHeight="1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O110" s="42"/>
      <c r="Q110" s="42"/>
      <c r="R110" s="42"/>
      <c r="S110" s="42"/>
    </row>
    <row r="111" spans="1:26" s="53" customFormat="1" ht="25.5" customHeight="1" x14ac:dyDescent="0.4">
      <c r="A111" s="42"/>
      <c r="B111" s="42"/>
      <c r="C111" s="49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s="53" customFormat="1" ht="15" customHeight="1" x14ac:dyDescent="0.2">
      <c r="A112" s="104"/>
      <c r="B112" s="104"/>
      <c r="C112" s="104"/>
      <c r="D112" s="104"/>
      <c r="E112" s="106"/>
      <c r="F112" s="101"/>
      <c r="G112" s="97"/>
      <c r="H112" s="96"/>
      <c r="I112" s="97"/>
      <c r="J112" s="96"/>
      <c r="K112" s="97"/>
      <c r="L112" s="101"/>
      <c r="M112" s="97"/>
      <c r="N112" s="96"/>
      <c r="O112" s="97"/>
      <c r="P112" s="98"/>
      <c r="Q112" s="97"/>
      <c r="R112" s="96"/>
      <c r="S112" s="97"/>
      <c r="T112" s="42"/>
      <c r="U112" s="42"/>
      <c r="V112" s="42"/>
      <c r="W112" s="42"/>
      <c r="X112" s="42"/>
      <c r="Y112" s="42"/>
      <c r="Z112" s="42"/>
    </row>
    <row r="113" spans="1:26" s="53" customFormat="1" ht="15" customHeight="1" x14ac:dyDescent="0.2">
      <c r="A113" s="105"/>
      <c r="B113" s="105"/>
      <c r="C113" s="105"/>
      <c r="D113" s="105"/>
      <c r="E113" s="105"/>
      <c r="F113" s="96"/>
      <c r="G113" s="97"/>
      <c r="H113" s="101"/>
      <c r="I113" s="97"/>
      <c r="J113" s="96"/>
      <c r="K113" s="97"/>
      <c r="L113" s="96"/>
      <c r="M113" s="97"/>
      <c r="N113" s="101"/>
      <c r="O113" s="97"/>
      <c r="P113" s="96"/>
      <c r="Q113" s="97"/>
      <c r="R113" s="96"/>
      <c r="S113" s="97"/>
      <c r="T113" s="42"/>
      <c r="U113" s="42"/>
      <c r="V113" s="42"/>
      <c r="W113" s="42"/>
      <c r="X113" s="42"/>
      <c r="Y113" s="42"/>
      <c r="Z113" s="42"/>
    </row>
    <row r="114" spans="1:26" s="53" customFormat="1" ht="12.75" customHeight="1" x14ac:dyDescent="0.25">
      <c r="A114" s="42"/>
      <c r="B114" s="43"/>
      <c r="C114" s="44"/>
      <c r="D114" s="45"/>
      <c r="E114" s="54"/>
      <c r="F114" s="46"/>
      <c r="G114" s="46"/>
      <c r="H114" s="46"/>
      <c r="I114" s="46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6"/>
      <c r="G115" s="46"/>
      <c r="H115" s="46"/>
      <c r="I115" s="46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5">
      <c r="A116" s="42"/>
      <c r="B116" s="43"/>
      <c r="C116" s="44"/>
      <c r="D116" s="45"/>
      <c r="E116" s="54"/>
      <c r="F116" s="46"/>
      <c r="G116" s="46"/>
      <c r="H116" s="46"/>
      <c r="I116" s="46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6" s="53" customFormat="1" ht="12.75" customHeight="1" x14ac:dyDescent="0.25">
      <c r="A117" s="42"/>
      <c r="B117" s="43"/>
      <c r="C117" s="44"/>
      <c r="D117" s="45"/>
      <c r="E117" s="54"/>
      <c r="F117" s="46"/>
      <c r="G117" s="46"/>
      <c r="H117" s="46"/>
      <c r="I117" s="46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6"/>
      <c r="G118" s="46"/>
      <c r="H118" s="46"/>
      <c r="I118" s="46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5">
      <c r="A119" s="42"/>
      <c r="B119" s="43"/>
      <c r="C119" s="44"/>
      <c r="D119" s="45"/>
      <c r="E119" s="54"/>
      <c r="F119" s="46"/>
      <c r="G119" s="46"/>
      <c r="H119" s="46"/>
      <c r="I119" s="46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26" s="53" customFormat="1" ht="12.75" customHeight="1" x14ac:dyDescent="0.25">
      <c r="A120" s="42"/>
      <c r="B120" s="43"/>
      <c r="C120" s="44"/>
      <c r="D120" s="45"/>
      <c r="E120" s="54"/>
      <c r="F120" s="46"/>
      <c r="G120" s="46"/>
      <c r="H120" s="46"/>
      <c r="I120" s="46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6" s="53" customFormat="1" ht="12.75" customHeight="1" x14ac:dyDescent="0.25">
      <c r="A121" s="42"/>
      <c r="B121" s="43"/>
      <c r="C121" s="44"/>
      <c r="D121" s="45"/>
      <c r="E121" s="54"/>
      <c r="F121" s="46"/>
      <c r="G121" s="46"/>
      <c r="H121" s="46"/>
      <c r="I121" s="46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6" s="53" customFormat="1" ht="12.75" customHeight="1" x14ac:dyDescent="0.25">
      <c r="A122" s="42"/>
      <c r="B122" s="43"/>
      <c r="C122" s="44"/>
      <c r="D122" s="45"/>
      <c r="E122" s="54"/>
      <c r="F122" s="46"/>
      <c r="G122" s="46"/>
      <c r="H122" s="46"/>
      <c r="I122" s="46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6"/>
      <c r="G123" s="46"/>
      <c r="H123" s="46"/>
      <c r="I123" s="46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46"/>
      <c r="G124" s="46"/>
      <c r="H124" s="46"/>
      <c r="I124" s="46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6"/>
      <c r="G125" s="46"/>
      <c r="H125" s="46"/>
      <c r="I125" s="46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6"/>
      <c r="G126" s="46"/>
      <c r="H126" s="46"/>
      <c r="I126" s="46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6"/>
      <c r="G127" s="46"/>
      <c r="H127" s="46"/>
      <c r="I127" s="46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26" s="53" customFormat="1" ht="12.75" customHeight="1" x14ac:dyDescent="0.25">
      <c r="A129" s="42"/>
      <c r="B129" s="43"/>
      <c r="C129" s="44"/>
      <c r="D129" s="45"/>
      <c r="E129" s="54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26" s="53" customFormat="1" ht="12.75" customHeight="1" x14ac:dyDescent="0.25">
      <c r="A130" s="42"/>
      <c r="B130" s="43"/>
      <c r="C130" s="44"/>
      <c r="D130" s="45"/>
      <c r="E130" s="54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26" s="53" customFormat="1" ht="12.75" customHeight="1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O131" s="42"/>
      <c r="Q131" s="42"/>
      <c r="R131" s="42"/>
      <c r="S131" s="42"/>
    </row>
    <row r="132" spans="1:26" s="53" customFormat="1" ht="25.5" customHeight="1" x14ac:dyDescent="0.4">
      <c r="A132" s="42"/>
      <c r="B132" s="42"/>
      <c r="C132" s="49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s="53" customFormat="1" ht="15" customHeight="1" x14ac:dyDescent="0.2">
      <c r="A133" s="104"/>
      <c r="B133" s="104"/>
      <c r="C133" s="104"/>
      <c r="D133" s="104"/>
      <c r="E133" s="106"/>
      <c r="F133" s="101"/>
      <c r="G133" s="97"/>
      <c r="H133" s="96"/>
      <c r="I133" s="97"/>
      <c r="J133" s="96"/>
      <c r="K133" s="97"/>
      <c r="L133" s="101"/>
      <c r="M133" s="97"/>
      <c r="N133" s="96"/>
      <c r="O133" s="97"/>
      <c r="P133" s="98"/>
      <c r="Q133" s="97"/>
      <c r="R133" s="96"/>
      <c r="S133" s="97"/>
      <c r="T133" s="42"/>
      <c r="U133" s="42"/>
      <c r="V133" s="42"/>
      <c r="W133" s="42"/>
      <c r="X133" s="42"/>
      <c r="Y133" s="42"/>
      <c r="Z133" s="42"/>
    </row>
    <row r="134" spans="1:26" s="53" customFormat="1" ht="15" customHeight="1" x14ac:dyDescent="0.2">
      <c r="A134" s="105"/>
      <c r="B134" s="105"/>
      <c r="C134" s="105"/>
      <c r="D134" s="105"/>
      <c r="E134" s="105"/>
      <c r="F134" s="96"/>
      <c r="G134" s="97"/>
      <c r="H134" s="101"/>
      <c r="I134" s="97"/>
      <c r="J134" s="96"/>
      <c r="K134" s="97"/>
      <c r="L134" s="96"/>
      <c r="M134" s="97"/>
      <c r="N134" s="101"/>
      <c r="O134" s="97"/>
      <c r="P134" s="96"/>
      <c r="Q134" s="97"/>
      <c r="R134" s="96"/>
      <c r="S134" s="97"/>
      <c r="T134" s="42"/>
      <c r="U134" s="42"/>
      <c r="V134" s="42"/>
      <c r="W134" s="42"/>
      <c r="X134" s="42"/>
      <c r="Y134" s="42"/>
      <c r="Z134" s="42"/>
    </row>
    <row r="135" spans="1:26" s="53" customFormat="1" ht="12.75" customHeight="1" x14ac:dyDescent="0.25">
      <c r="A135" s="42"/>
      <c r="B135" s="43"/>
      <c r="C135" s="44"/>
      <c r="D135" s="45"/>
      <c r="E135" s="54"/>
      <c r="F135" s="46"/>
      <c r="G135" s="46"/>
      <c r="H135" s="46"/>
      <c r="I135" s="46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26" s="53" customFormat="1" ht="12.75" customHeight="1" x14ac:dyDescent="0.25">
      <c r="A136" s="42"/>
      <c r="B136" s="43"/>
      <c r="C136" s="44"/>
      <c r="D136" s="45"/>
      <c r="E136" s="54"/>
      <c r="F136" s="46"/>
      <c r="G136" s="46"/>
      <c r="H136" s="46"/>
      <c r="I136" s="46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26" s="53" customFormat="1" ht="12.75" customHeight="1" x14ac:dyDescent="0.25">
      <c r="A137" s="42"/>
      <c r="B137" s="43"/>
      <c r="C137" s="44"/>
      <c r="D137" s="45"/>
      <c r="E137" s="54"/>
      <c r="F137" s="46"/>
      <c r="G137" s="46"/>
      <c r="H137" s="46"/>
      <c r="I137" s="46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26" s="53" customFormat="1" ht="12.75" customHeight="1" x14ac:dyDescent="0.25">
      <c r="A138" s="42"/>
      <c r="B138" s="43"/>
      <c r="C138" s="44"/>
      <c r="D138" s="45"/>
      <c r="E138" s="54"/>
      <c r="F138" s="46"/>
      <c r="G138" s="46"/>
      <c r="H138" s="46"/>
      <c r="I138" s="46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26" s="53" customFormat="1" ht="12.75" customHeight="1" x14ac:dyDescent="0.25">
      <c r="A139" s="42"/>
      <c r="B139" s="43"/>
      <c r="C139" s="44"/>
      <c r="D139" s="45"/>
      <c r="E139" s="54"/>
      <c r="F139" s="46"/>
      <c r="G139" s="46"/>
      <c r="H139" s="46"/>
      <c r="I139" s="46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26" s="53" customFormat="1" ht="12.75" customHeight="1" x14ac:dyDescent="0.25">
      <c r="A140" s="42"/>
      <c r="B140" s="43"/>
      <c r="C140" s="44"/>
      <c r="D140" s="45"/>
      <c r="E140" s="54"/>
      <c r="F140" s="46"/>
      <c r="G140" s="46"/>
      <c r="H140" s="46"/>
      <c r="I140" s="46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26" s="53" customFormat="1" ht="12.75" customHeight="1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O141" s="42"/>
      <c r="Q141" s="42"/>
      <c r="R141" s="42"/>
      <c r="S141" s="42"/>
    </row>
    <row r="142" spans="1:26" s="53" customFormat="1" ht="12.75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O142" s="42"/>
      <c r="Q142" s="42"/>
      <c r="R142" s="42"/>
      <c r="S142" s="42"/>
    </row>
    <row r="143" spans="1:26" s="53" customFormat="1" ht="21.75" customHeight="1" x14ac:dyDescent="0.25">
      <c r="A143" s="50"/>
      <c r="B143" s="50"/>
      <c r="C143" s="5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s="57" customFormat="1" ht="15.75" customHeight="1" x14ac:dyDescent="0.25">
      <c r="A144" s="51"/>
      <c r="B144" s="51"/>
      <c r="C144" s="51"/>
      <c r="D144" s="51"/>
      <c r="E144" s="52"/>
      <c r="F144" s="52"/>
      <c r="G144" s="52"/>
      <c r="H144" s="52"/>
      <c r="I144" s="52"/>
      <c r="J144" s="52"/>
      <c r="K144" s="52"/>
      <c r="L144" s="43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s="53" customFormat="1" ht="12.75" customHeight="1" x14ac:dyDescent="0.25">
      <c r="A145" s="58"/>
      <c r="B145" s="58"/>
      <c r="C145" s="43"/>
      <c r="D145" s="54"/>
      <c r="E145" s="40"/>
      <c r="F145" s="40"/>
      <c r="G145" s="40"/>
      <c r="H145" s="40"/>
      <c r="I145" s="40"/>
      <c r="J145" s="40"/>
      <c r="K145" s="40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53" customFormat="1" ht="12.75" customHeight="1" x14ac:dyDescent="0.25">
      <c r="A146" s="42"/>
      <c r="B146" s="42"/>
      <c r="C146" s="43"/>
      <c r="D146" s="54"/>
      <c r="E146" s="40"/>
      <c r="F146" s="40"/>
      <c r="G146" s="40"/>
      <c r="H146" s="40"/>
      <c r="I146" s="40"/>
      <c r="J146" s="40"/>
      <c r="K146" s="40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s="53" customFormat="1" ht="12.75" customHeight="1" x14ac:dyDescent="0.25">
      <c r="A147" s="42"/>
      <c r="B147" s="42"/>
      <c r="C147" s="43"/>
      <c r="D147" s="54"/>
      <c r="E147" s="40"/>
      <c r="F147" s="40"/>
      <c r="G147" s="40"/>
      <c r="H147" s="40"/>
      <c r="I147" s="40"/>
      <c r="J147" s="40"/>
      <c r="K147" s="40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s="53" customFormat="1" ht="12.75" customHeight="1" x14ac:dyDescent="0.25">
      <c r="A148" s="42"/>
      <c r="B148" s="42"/>
      <c r="C148" s="43"/>
      <c r="D148" s="54"/>
      <c r="E148" s="40"/>
      <c r="F148" s="40"/>
      <c r="G148" s="40"/>
      <c r="H148" s="40"/>
      <c r="I148" s="40"/>
      <c r="J148" s="40"/>
      <c r="K148" s="40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s="53" customFormat="1" ht="12.75" customHeight="1" x14ac:dyDescent="0.25">
      <c r="A149" s="42"/>
      <c r="B149" s="42"/>
      <c r="C149" s="43"/>
      <c r="D149" s="54"/>
      <c r="E149" s="40"/>
      <c r="F149" s="40"/>
      <c r="G149" s="40"/>
      <c r="H149" s="40"/>
      <c r="I149" s="40"/>
      <c r="J149" s="40"/>
      <c r="K149" s="40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s="53" customFormat="1" ht="12.75" customHeight="1" x14ac:dyDescent="0.25">
      <c r="A150" s="42"/>
      <c r="B150" s="42"/>
      <c r="C150" s="43"/>
      <c r="D150" s="54"/>
      <c r="E150" s="40"/>
      <c r="F150" s="40"/>
      <c r="G150" s="40"/>
      <c r="H150" s="40"/>
      <c r="I150" s="40"/>
      <c r="J150" s="40"/>
      <c r="K150" s="40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53" customFormat="1" ht="12.75" customHeight="1" x14ac:dyDescent="0.25">
      <c r="A151" s="42"/>
      <c r="B151" s="42"/>
      <c r="C151" s="43"/>
      <c r="D151" s="54"/>
      <c r="E151" s="40"/>
      <c r="F151" s="40"/>
      <c r="G151" s="40"/>
      <c r="H151" s="40"/>
      <c r="I151" s="40"/>
      <c r="J151" s="40"/>
      <c r="K151" s="40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53" customFormat="1" ht="12.75" customHeight="1" x14ac:dyDescent="0.25">
      <c r="A152" s="42"/>
      <c r="B152" s="42"/>
      <c r="C152" s="43"/>
      <c r="D152" s="54"/>
      <c r="E152" s="40"/>
      <c r="F152" s="40"/>
      <c r="G152" s="40"/>
      <c r="H152" s="40"/>
      <c r="I152" s="40"/>
      <c r="J152" s="40"/>
      <c r="K152" s="40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53" customFormat="1" ht="12.75" customHeight="1" x14ac:dyDescent="0.25">
      <c r="A153" s="42"/>
      <c r="B153" s="42"/>
      <c r="C153" s="43"/>
      <c r="D153" s="54"/>
      <c r="E153" s="40"/>
      <c r="F153" s="40"/>
      <c r="G153" s="40"/>
      <c r="H153" s="40"/>
      <c r="I153" s="40"/>
      <c r="J153" s="40"/>
      <c r="K153" s="40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s="53" customFormat="1" ht="12.75" customHeight="1" x14ac:dyDescent="0.25">
      <c r="A154" s="42"/>
      <c r="B154" s="42"/>
      <c r="C154" s="43"/>
      <c r="D154" s="54"/>
      <c r="E154" s="40"/>
      <c r="F154" s="40"/>
      <c r="G154" s="40"/>
      <c r="H154" s="41"/>
      <c r="I154" s="41"/>
      <c r="J154" s="40"/>
      <c r="K154" s="40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53" customFormat="1" ht="12.75" customHeight="1" x14ac:dyDescent="0.25">
      <c r="A155" s="42"/>
      <c r="B155" s="42"/>
      <c r="C155" s="43"/>
      <c r="D155" s="54"/>
      <c r="E155" s="40"/>
      <c r="F155" s="40"/>
      <c r="G155" s="40"/>
      <c r="H155" s="40"/>
      <c r="I155" s="40"/>
      <c r="J155" s="40"/>
      <c r="K155" s="40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s="53" customFormat="1" ht="12.75" customHeight="1" x14ac:dyDescent="0.25">
      <c r="A156" s="42"/>
      <c r="B156" s="42"/>
      <c r="C156" s="43"/>
      <c r="D156" s="54"/>
      <c r="E156" s="40"/>
      <c r="F156" s="40"/>
      <c r="G156" s="40"/>
      <c r="H156" s="40"/>
      <c r="I156" s="40"/>
      <c r="J156" s="40"/>
      <c r="K156" s="40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53" customFormat="1" ht="12.75" customHeight="1" x14ac:dyDescent="0.25">
      <c r="A157" s="42"/>
      <c r="B157" s="42"/>
      <c r="C157" s="43"/>
      <c r="D157" s="54"/>
      <c r="E157" s="40"/>
      <c r="F157" s="40"/>
      <c r="G157" s="40"/>
      <c r="H157" s="40"/>
      <c r="I157" s="40"/>
      <c r="J157" s="40"/>
      <c r="K157" s="40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53" customFormat="1" ht="12.75" customHeight="1" x14ac:dyDescent="0.25">
      <c r="A158" s="42"/>
      <c r="B158" s="42"/>
      <c r="C158" s="43"/>
      <c r="D158" s="54"/>
      <c r="E158" s="40"/>
      <c r="F158" s="40"/>
      <c r="G158" s="40"/>
      <c r="H158" s="40"/>
      <c r="I158" s="40"/>
      <c r="J158" s="40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53" customFormat="1" ht="12.75" customHeight="1" x14ac:dyDescent="0.25">
      <c r="A159" s="42"/>
      <c r="B159" s="42"/>
      <c r="C159" s="43"/>
      <c r="D159" s="54"/>
      <c r="E159" s="40"/>
      <c r="F159" s="40"/>
      <c r="G159" s="40"/>
      <c r="H159" s="40"/>
      <c r="I159" s="40"/>
      <c r="J159" s="40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53" customFormat="1" ht="12.75" customHeight="1" x14ac:dyDescent="0.25">
      <c r="A160" s="42"/>
      <c r="B160" s="42"/>
      <c r="C160" s="43"/>
      <c r="D160" s="54"/>
      <c r="E160" s="40"/>
      <c r="F160" s="40"/>
      <c r="G160" s="40"/>
      <c r="H160" s="40"/>
      <c r="I160" s="40"/>
      <c r="J160" s="40"/>
      <c r="K160" s="40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53" customFormat="1" ht="12.75" customHeight="1" x14ac:dyDescent="0.25">
      <c r="A161" s="42"/>
      <c r="B161" s="42"/>
      <c r="C161" s="43"/>
      <c r="D161" s="54"/>
      <c r="E161" s="40"/>
      <c r="F161" s="40"/>
      <c r="G161" s="40"/>
      <c r="H161" s="40"/>
      <c r="I161" s="40"/>
      <c r="J161" s="40"/>
      <c r="K161" s="40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53" customFormat="1" ht="12.75" customHeight="1" x14ac:dyDescent="0.25">
      <c r="A162" s="42"/>
      <c r="B162" s="42"/>
      <c r="C162" s="43"/>
      <c r="D162" s="54"/>
      <c r="E162" s="40"/>
      <c r="F162" s="40"/>
      <c r="G162" s="40"/>
      <c r="H162" s="40"/>
      <c r="I162" s="40"/>
      <c r="J162" s="40"/>
      <c r="K162" s="40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53" customFormat="1" ht="12.75" customHeight="1" x14ac:dyDescent="0.25">
      <c r="A163" s="42"/>
      <c r="B163" s="42"/>
      <c r="C163" s="43"/>
      <c r="D163" s="54"/>
      <c r="E163" s="40"/>
      <c r="F163" s="40"/>
      <c r="G163" s="40"/>
      <c r="H163" s="40"/>
      <c r="I163" s="40"/>
      <c r="J163" s="40"/>
      <c r="K163" s="40"/>
      <c r="L163" s="42"/>
      <c r="M163" s="42"/>
      <c r="O163" s="42"/>
      <c r="Q163" s="42"/>
      <c r="R163" s="42"/>
      <c r="S163" s="42"/>
    </row>
    <row r="164" spans="1:26" s="53" customFormat="1" ht="12.75" customHeight="1" x14ac:dyDescent="0.25">
      <c r="A164" s="42"/>
      <c r="B164" s="42"/>
      <c r="C164" s="43"/>
      <c r="D164" s="54"/>
      <c r="E164" s="40"/>
      <c r="F164" s="40"/>
      <c r="G164" s="40"/>
      <c r="H164" s="40"/>
      <c r="I164" s="40"/>
      <c r="J164" s="40"/>
      <c r="K164" s="40"/>
      <c r="L164" s="42"/>
      <c r="M164" s="42"/>
      <c r="O164" s="42"/>
      <c r="Q164" s="42"/>
      <c r="R164" s="42"/>
      <c r="S164" s="42"/>
    </row>
    <row r="165" spans="1:26" s="53" customFormat="1" ht="12.75" customHeight="1" x14ac:dyDescent="0.25">
      <c r="A165" s="42"/>
      <c r="B165" s="42"/>
      <c r="C165" s="43"/>
      <c r="D165" s="54"/>
      <c r="E165" s="40"/>
      <c r="F165" s="40"/>
      <c r="G165" s="40"/>
      <c r="H165" s="40"/>
      <c r="I165" s="40"/>
      <c r="J165" s="40"/>
      <c r="K165" s="40"/>
      <c r="L165" s="42"/>
      <c r="M165" s="42"/>
      <c r="O165" s="42"/>
      <c r="Q165" s="42"/>
      <c r="R165" s="42"/>
      <c r="S165" s="42"/>
    </row>
    <row r="166" spans="1:26" s="53" customFormat="1" ht="12.75" customHeight="1" x14ac:dyDescent="0.25">
      <c r="A166" s="42"/>
      <c r="B166" s="42"/>
      <c r="C166" s="43"/>
      <c r="D166" s="54"/>
      <c r="E166" s="40"/>
      <c r="F166" s="40"/>
      <c r="G166" s="40"/>
      <c r="H166" s="40"/>
      <c r="I166" s="40"/>
      <c r="J166" s="40"/>
      <c r="K166" s="40"/>
      <c r="L166" s="42"/>
      <c r="M166" s="42"/>
      <c r="O166" s="42"/>
      <c r="Q166" s="42"/>
      <c r="R166" s="42"/>
      <c r="S166" s="42"/>
    </row>
    <row r="167" spans="1:26" s="53" customFormat="1" ht="12.75" customHeight="1" x14ac:dyDescent="0.25">
      <c r="A167" s="42"/>
      <c r="B167" s="42"/>
      <c r="C167" s="43"/>
      <c r="D167" s="54"/>
      <c r="E167" s="40"/>
      <c r="F167" s="40"/>
      <c r="G167" s="40"/>
      <c r="H167" s="40"/>
      <c r="I167" s="40"/>
      <c r="J167" s="40"/>
      <c r="K167" s="40"/>
      <c r="L167" s="42"/>
      <c r="M167" s="42"/>
      <c r="O167" s="42"/>
      <c r="Q167" s="42"/>
      <c r="R167" s="42"/>
      <c r="S167" s="42"/>
    </row>
    <row r="168" spans="1:26" s="53" customFormat="1" ht="12.75" customHeight="1" x14ac:dyDescent="0.25">
      <c r="A168" s="42"/>
      <c r="B168" s="42"/>
      <c r="C168" s="43"/>
      <c r="D168" s="54"/>
      <c r="E168" s="40"/>
      <c r="F168" s="40"/>
      <c r="G168" s="40"/>
      <c r="H168" s="40"/>
      <c r="I168" s="40"/>
      <c r="J168" s="40"/>
      <c r="K168" s="40"/>
      <c r="L168" s="42"/>
      <c r="M168" s="42"/>
      <c r="O168" s="42"/>
      <c r="Q168" s="42"/>
      <c r="R168" s="42"/>
      <c r="S168" s="42"/>
    </row>
    <row r="169" spans="1:26" s="53" customFormat="1" ht="12.75" customHeight="1" x14ac:dyDescent="0.25">
      <c r="A169" s="42"/>
      <c r="B169" s="42"/>
      <c r="C169" s="43"/>
      <c r="D169" s="54"/>
      <c r="E169" s="40"/>
      <c r="F169" s="40"/>
      <c r="G169" s="40"/>
      <c r="H169" s="40"/>
      <c r="I169" s="40"/>
      <c r="J169" s="40"/>
      <c r="K169" s="40"/>
      <c r="L169" s="42"/>
      <c r="M169" s="42"/>
      <c r="O169" s="42"/>
      <c r="Q169" s="42"/>
      <c r="R169" s="42"/>
      <c r="S169" s="42"/>
    </row>
    <row r="170" spans="1:26" s="53" customFormat="1" ht="12.75" customHeight="1" x14ac:dyDescent="0.25">
      <c r="A170" s="42"/>
      <c r="B170" s="42"/>
      <c r="C170" s="43"/>
      <c r="D170" s="54"/>
      <c r="E170" s="41"/>
      <c r="F170" s="40"/>
      <c r="G170" s="40"/>
      <c r="H170" s="40"/>
      <c r="I170" s="40"/>
      <c r="J170" s="40"/>
      <c r="K170" s="40"/>
      <c r="L170" s="42"/>
      <c r="M170" s="42"/>
      <c r="O170" s="42"/>
      <c r="Q170" s="42"/>
      <c r="R170" s="42"/>
      <c r="S170" s="42"/>
    </row>
    <row r="171" spans="1:26" s="53" customFormat="1" ht="12.75" customHeight="1" x14ac:dyDescent="0.25">
      <c r="A171" s="42"/>
      <c r="B171" s="42"/>
      <c r="C171" s="43"/>
      <c r="D171" s="54"/>
      <c r="E171" s="40"/>
      <c r="F171" s="40"/>
      <c r="G171" s="40"/>
      <c r="H171" s="40"/>
      <c r="I171" s="40"/>
      <c r="J171" s="40"/>
      <c r="K171" s="40"/>
      <c r="L171" s="42"/>
      <c r="M171" s="42"/>
      <c r="O171" s="42"/>
      <c r="Q171" s="42"/>
      <c r="R171" s="42"/>
      <c r="S171" s="42"/>
    </row>
    <row r="172" spans="1:26" s="53" customFormat="1" ht="12.75" customHeight="1" x14ac:dyDescent="0.25">
      <c r="A172" s="42"/>
      <c r="B172" s="42"/>
      <c r="C172" s="43"/>
      <c r="D172" s="54"/>
      <c r="E172" s="40"/>
      <c r="F172" s="40"/>
      <c r="G172" s="40"/>
      <c r="H172" s="40"/>
      <c r="I172" s="40"/>
      <c r="J172" s="40"/>
      <c r="K172" s="40"/>
      <c r="L172" s="42"/>
      <c r="M172" s="42"/>
      <c r="O172" s="42"/>
      <c r="Q172" s="42"/>
      <c r="R172" s="42"/>
      <c r="S172" s="42"/>
    </row>
    <row r="173" spans="1:26" s="53" customFormat="1" ht="12.75" customHeight="1" x14ac:dyDescent="0.25">
      <c r="A173" s="42"/>
      <c r="B173" s="42"/>
      <c r="C173" s="43"/>
      <c r="D173" s="54"/>
      <c r="E173" s="40"/>
      <c r="F173" s="40"/>
      <c r="G173" s="40"/>
      <c r="H173" s="40"/>
      <c r="I173" s="40"/>
      <c r="J173" s="40"/>
      <c r="K173" s="40"/>
      <c r="L173" s="42"/>
      <c r="M173" s="42"/>
      <c r="O173" s="42"/>
      <c r="Q173" s="42"/>
      <c r="R173" s="42"/>
      <c r="S173" s="42"/>
    </row>
    <row r="174" spans="1:26" s="53" customFormat="1" ht="12.75" customHeight="1" x14ac:dyDescent="0.25">
      <c r="A174" s="42"/>
      <c r="B174" s="42"/>
      <c r="C174" s="43"/>
      <c r="D174" s="54"/>
      <c r="E174" s="40"/>
      <c r="F174" s="40"/>
      <c r="G174" s="40"/>
      <c r="H174" s="40"/>
      <c r="I174" s="40"/>
      <c r="J174" s="40"/>
      <c r="K174" s="40"/>
      <c r="L174" s="42"/>
      <c r="M174" s="42"/>
      <c r="O174" s="42"/>
      <c r="Q174" s="42"/>
      <c r="R174" s="42"/>
      <c r="S174" s="42"/>
    </row>
    <row r="175" spans="1:26" s="53" customFormat="1" ht="12.75" customHeight="1" x14ac:dyDescent="0.25">
      <c r="A175" s="42"/>
      <c r="B175" s="42"/>
      <c r="C175" s="43"/>
      <c r="D175" s="54"/>
      <c r="E175" s="40"/>
      <c r="F175" s="40"/>
      <c r="G175" s="40"/>
      <c r="H175" s="40"/>
      <c r="I175" s="40"/>
      <c r="J175" s="40"/>
      <c r="K175" s="40"/>
      <c r="L175" s="42"/>
      <c r="M175" s="42"/>
      <c r="O175" s="42"/>
      <c r="Q175" s="42"/>
      <c r="R175" s="42"/>
      <c r="S175" s="42"/>
    </row>
    <row r="176" spans="1:26" s="53" customFormat="1" ht="12.75" customHeight="1" x14ac:dyDescent="0.25">
      <c r="A176" s="42"/>
      <c r="B176" s="42"/>
      <c r="C176" s="43"/>
      <c r="D176" s="54"/>
      <c r="E176" s="40"/>
      <c r="F176" s="40"/>
      <c r="G176" s="40"/>
      <c r="H176" s="40"/>
      <c r="I176" s="40"/>
      <c r="J176" s="40"/>
      <c r="K176" s="40"/>
      <c r="L176" s="42"/>
      <c r="M176" s="42"/>
      <c r="O176" s="42"/>
      <c r="Q176" s="42"/>
      <c r="R176" s="42"/>
      <c r="S176" s="42"/>
    </row>
    <row r="177" spans="1:19" s="53" customFormat="1" ht="12.75" customHeight="1" x14ac:dyDescent="0.25">
      <c r="A177" s="42"/>
      <c r="B177" s="42"/>
      <c r="C177" s="43"/>
      <c r="D177" s="54"/>
      <c r="E177" s="40"/>
      <c r="F177" s="40"/>
      <c r="G177" s="40"/>
      <c r="H177" s="40"/>
      <c r="I177" s="40"/>
      <c r="J177" s="40"/>
      <c r="K177" s="40"/>
      <c r="L177" s="42"/>
      <c r="M177" s="42"/>
      <c r="O177" s="42"/>
      <c r="Q177" s="42"/>
      <c r="R177" s="42"/>
      <c r="S177" s="42"/>
    </row>
    <row r="178" spans="1:19" s="53" customFormat="1" ht="12.75" customHeight="1" x14ac:dyDescent="0.25">
      <c r="A178" s="42"/>
      <c r="B178" s="42"/>
      <c r="C178" s="43"/>
      <c r="D178" s="54"/>
      <c r="E178" s="40"/>
      <c r="F178" s="40"/>
      <c r="G178" s="40"/>
      <c r="H178" s="40"/>
      <c r="I178" s="40"/>
      <c r="J178" s="40"/>
      <c r="K178" s="40"/>
      <c r="L178" s="42"/>
      <c r="M178" s="42"/>
      <c r="O178" s="42"/>
      <c r="Q178" s="42"/>
      <c r="R178" s="42"/>
      <c r="S178" s="42"/>
    </row>
    <row r="179" spans="1:19" s="53" customFormat="1" ht="12.75" customHeight="1" x14ac:dyDescent="0.25">
      <c r="A179" s="42"/>
      <c r="B179" s="42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O179" s="42"/>
      <c r="Q179" s="42"/>
      <c r="R179" s="42"/>
      <c r="S179" s="42"/>
    </row>
    <row r="180" spans="1:19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O180" s="42"/>
      <c r="Q180" s="42"/>
      <c r="R180" s="42"/>
      <c r="S180" s="42"/>
    </row>
    <row r="181" spans="1:19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O181" s="42"/>
      <c r="Q181" s="42"/>
      <c r="R181" s="42"/>
      <c r="S181" s="42"/>
    </row>
    <row r="182" spans="1:19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O182" s="42"/>
      <c r="Q182" s="42"/>
      <c r="R182" s="42"/>
      <c r="S182" s="42"/>
    </row>
    <row r="183" spans="1:19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O183" s="42"/>
      <c r="Q183" s="42"/>
      <c r="R183" s="42"/>
      <c r="S183" s="42"/>
    </row>
    <row r="184" spans="1:19" s="53" customFormat="1" ht="12.75" customHeight="1" x14ac:dyDescent="0.25">
      <c r="A184" s="42"/>
      <c r="B184" s="42"/>
      <c r="C184" s="43"/>
      <c r="D184" s="54"/>
      <c r="E184" s="46"/>
      <c r="F184" s="46"/>
      <c r="G184" s="46"/>
      <c r="H184" s="46"/>
      <c r="I184" s="46"/>
      <c r="J184" s="46"/>
      <c r="K184" s="46"/>
      <c r="L184" s="42"/>
      <c r="M184" s="42"/>
      <c r="O184" s="42"/>
      <c r="Q184" s="42"/>
      <c r="R184" s="42"/>
      <c r="S184" s="42"/>
    </row>
    <row r="185" spans="1:19" s="53" customFormat="1" ht="12.75" customHeight="1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O185" s="42"/>
      <c r="Q185" s="42"/>
      <c r="R185" s="42"/>
      <c r="S185" s="42"/>
    </row>
    <row r="186" spans="1:19" s="53" customFormat="1" ht="12.75" customHeight="1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O186" s="42"/>
      <c r="Q186" s="42"/>
      <c r="R186" s="42"/>
      <c r="S186" s="42"/>
    </row>
    <row r="187" spans="1:19" s="53" customFormat="1" ht="12.75" customHeight="1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O187" s="42"/>
      <c r="Q187" s="42"/>
      <c r="R187" s="42"/>
      <c r="S187" s="42"/>
    </row>
    <row r="188" spans="1:19" s="53" customFormat="1" ht="12.75" customHeight="1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O188" s="42"/>
      <c r="Q188" s="42"/>
      <c r="R188" s="42"/>
      <c r="S188" s="42"/>
    </row>
    <row r="189" spans="1:19" s="53" customFormat="1" ht="12.75" customHeight="1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O189" s="42"/>
      <c r="Q189" s="42"/>
      <c r="R189" s="42"/>
      <c r="S189" s="42"/>
    </row>
    <row r="190" spans="1:19" s="53" customFormat="1" ht="12.75" customHeight="1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O190" s="42"/>
      <c r="Q190" s="42"/>
      <c r="R190" s="42"/>
      <c r="S190" s="42"/>
    </row>
    <row r="191" spans="1:19" s="53" customFormat="1" ht="12.75" customHeight="1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O191" s="42"/>
      <c r="Q191" s="42"/>
      <c r="R191" s="42"/>
      <c r="S191" s="42"/>
    </row>
    <row r="192" spans="1:19" s="53" customFormat="1" ht="12.75" customHeight="1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O192" s="42"/>
      <c r="Q192" s="42"/>
      <c r="R192" s="42"/>
      <c r="S192" s="42"/>
    </row>
    <row r="193" spans="1:19" s="53" customFormat="1" ht="12.75" customHeight="1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O193" s="42"/>
      <c r="Q193" s="42"/>
      <c r="R193" s="42"/>
      <c r="S193" s="42"/>
    </row>
    <row r="194" spans="1:19" s="53" customFormat="1" ht="12.75" customHeight="1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O194" s="42"/>
      <c r="Q194" s="42"/>
      <c r="R194" s="42"/>
      <c r="S194" s="42"/>
    </row>
    <row r="195" spans="1:19" s="53" customFormat="1" ht="12.75" customHeight="1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O195" s="42"/>
      <c r="Q195" s="42"/>
      <c r="R195" s="42"/>
      <c r="S195" s="42"/>
    </row>
    <row r="196" spans="1:19" s="53" customFormat="1" ht="12.75" customHeight="1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O196" s="42"/>
      <c r="Q196" s="42"/>
      <c r="R196" s="42"/>
      <c r="S196" s="42"/>
    </row>
    <row r="197" spans="1:19" s="53" customFormat="1" ht="12.75" customHeight="1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O197" s="42"/>
      <c r="Q197" s="42"/>
      <c r="R197" s="42"/>
      <c r="S197" s="42"/>
    </row>
    <row r="198" spans="1:19" s="53" customFormat="1" ht="12.75" customHeight="1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O198" s="42"/>
      <c r="Q198" s="42"/>
      <c r="R198" s="42"/>
      <c r="S198" s="42"/>
    </row>
    <row r="199" spans="1:19" s="53" customFormat="1" ht="12.75" customHeight="1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O199" s="42"/>
      <c r="Q199" s="42"/>
      <c r="R199" s="42"/>
      <c r="S199" s="42"/>
    </row>
    <row r="200" spans="1:19" s="53" customFormat="1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O200" s="42"/>
      <c r="Q200" s="42"/>
      <c r="R200" s="42"/>
      <c r="S200" s="42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</sheetData>
  <sortState ref="B13:M40">
    <sortCondition descending="1" ref="E13:E40"/>
  </sortState>
  <mergeCells count="114">
    <mergeCell ref="F86:G86"/>
    <mergeCell ref="J87:K87"/>
    <mergeCell ref="J86:K86"/>
    <mergeCell ref="F87:G87"/>
    <mergeCell ref="J133:K133"/>
    <mergeCell ref="N134:O134"/>
    <mergeCell ref="L112:M112"/>
    <mergeCell ref="L113:M113"/>
    <mergeCell ref="L134:M134"/>
    <mergeCell ref="L133:M133"/>
    <mergeCell ref="L87:M87"/>
    <mergeCell ref="L86:M86"/>
    <mergeCell ref="H87:I87"/>
    <mergeCell ref="H86:I86"/>
    <mergeCell ref="N86:O86"/>
    <mergeCell ref="N87:O87"/>
    <mergeCell ref="P133:Q133"/>
    <mergeCell ref="N133:O133"/>
    <mergeCell ref="R134:S134"/>
    <mergeCell ref="P134:Q134"/>
    <mergeCell ref="N112:O112"/>
    <mergeCell ref="R133:S133"/>
    <mergeCell ref="R112:S112"/>
    <mergeCell ref="R113:S113"/>
    <mergeCell ref="H134:I134"/>
    <mergeCell ref="H133:I133"/>
    <mergeCell ref="A86:A87"/>
    <mergeCell ref="J134:K134"/>
    <mergeCell ref="J112:K112"/>
    <mergeCell ref="J113:K113"/>
    <mergeCell ref="C133:C134"/>
    <mergeCell ref="C112:C113"/>
    <mergeCell ref="B86:B87"/>
    <mergeCell ref="F133:G133"/>
    <mergeCell ref="H113:I113"/>
    <mergeCell ref="H112:I112"/>
    <mergeCell ref="F113:G113"/>
    <mergeCell ref="F112:G112"/>
    <mergeCell ref="E112:E113"/>
    <mergeCell ref="A112:A113"/>
    <mergeCell ref="B112:B113"/>
    <mergeCell ref="A133:A134"/>
    <mergeCell ref="B133:B134"/>
    <mergeCell ref="C86:C87"/>
    <mergeCell ref="E133:E134"/>
    <mergeCell ref="D86:D87"/>
    <mergeCell ref="E86:E87"/>
    <mergeCell ref="D133:D134"/>
    <mergeCell ref="D112:D113"/>
    <mergeCell ref="F134:G134"/>
    <mergeCell ref="A70:A71"/>
    <mergeCell ref="B70:B71"/>
    <mergeCell ref="C70:C71"/>
    <mergeCell ref="B11:B12"/>
    <mergeCell ref="B54:B55"/>
    <mergeCell ref="A54:A55"/>
    <mergeCell ref="A11:A12"/>
    <mergeCell ref="H55:I55"/>
    <mergeCell ref="H71:I71"/>
    <mergeCell ref="F71:G71"/>
    <mergeCell ref="F55:G55"/>
    <mergeCell ref="H70:I70"/>
    <mergeCell ref="E70:E71"/>
    <mergeCell ref="F70:G70"/>
    <mergeCell ref="H11:I11"/>
    <mergeCell ref="H12:I12"/>
    <mergeCell ref="L71:M71"/>
    <mergeCell ref="J71:K71"/>
    <mergeCell ref="R55:S55"/>
    <mergeCell ref="N54:O54"/>
    <mergeCell ref="P54:Q54"/>
    <mergeCell ref="E11:E12"/>
    <mergeCell ref="C54:C55"/>
    <mergeCell ref="D11:D12"/>
    <mergeCell ref="E54:E55"/>
    <mergeCell ref="C11:C12"/>
    <mergeCell ref="D54:D55"/>
    <mergeCell ref="F11:G11"/>
    <mergeCell ref="F12:G12"/>
    <mergeCell ref="H54:I54"/>
    <mergeCell ref="L70:M70"/>
    <mergeCell ref="J11:K11"/>
    <mergeCell ref="J12:K12"/>
    <mergeCell ref="J55:K55"/>
    <mergeCell ref="J54:K54"/>
    <mergeCell ref="J70:K70"/>
    <mergeCell ref="F54:G54"/>
    <mergeCell ref="D70:D71"/>
    <mergeCell ref="N70:O70"/>
    <mergeCell ref="L54:M54"/>
    <mergeCell ref="P86:Q86"/>
    <mergeCell ref="P71:Q71"/>
    <mergeCell ref="N71:O71"/>
    <mergeCell ref="N113:O113"/>
    <mergeCell ref="R70:S70"/>
    <mergeCell ref="P70:Q70"/>
    <mergeCell ref="R71:S71"/>
    <mergeCell ref="R86:S86"/>
    <mergeCell ref="R87:S87"/>
    <mergeCell ref="P87:Q87"/>
    <mergeCell ref="P112:Q112"/>
    <mergeCell ref="P113:Q113"/>
    <mergeCell ref="N55:O55"/>
    <mergeCell ref="P55:Q55"/>
    <mergeCell ref="L55:M55"/>
    <mergeCell ref="R54:S54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08" t="s">
        <v>4</v>
      </c>
      <c r="B10" s="108" t="s">
        <v>5</v>
      </c>
      <c r="C10" s="108" t="s">
        <v>6</v>
      </c>
      <c r="D10" s="108" t="s">
        <v>7</v>
      </c>
      <c r="E10" s="110" t="s">
        <v>8</v>
      </c>
      <c r="F10" s="103" t="s">
        <v>128</v>
      </c>
      <c r="G10" s="100"/>
      <c r="H10" s="99" t="s">
        <v>129</v>
      </c>
      <c r="I10" s="100"/>
      <c r="J10" s="103" t="s">
        <v>130</v>
      </c>
      <c r="K10" s="100"/>
      <c r="L10" s="103" t="s">
        <v>131</v>
      </c>
      <c r="M10" s="100"/>
      <c r="N10" s="99" t="s">
        <v>133</v>
      </c>
      <c r="O10" s="100"/>
      <c r="P10" s="102" t="s">
        <v>134</v>
      </c>
      <c r="Q10" s="100"/>
      <c r="R10" s="99" t="s">
        <v>136</v>
      </c>
      <c r="S10" s="100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09"/>
      <c r="B11" s="109"/>
      <c r="C11" s="109"/>
      <c r="D11" s="109"/>
      <c r="E11" s="109"/>
      <c r="F11" s="99" t="s">
        <v>25</v>
      </c>
      <c r="G11" s="100"/>
      <c r="H11" s="103" t="s">
        <v>23</v>
      </c>
      <c r="I11" s="100"/>
      <c r="J11" s="103" t="s">
        <v>9</v>
      </c>
      <c r="K11" s="107"/>
      <c r="L11" s="103" t="s">
        <v>132</v>
      </c>
      <c r="M11" s="107"/>
      <c r="N11" s="103" t="s">
        <v>26</v>
      </c>
      <c r="O11" s="107"/>
      <c r="P11" s="99" t="s">
        <v>24</v>
      </c>
      <c r="Q11" s="100"/>
      <c r="R11" s="99" t="s">
        <v>135</v>
      </c>
      <c r="S11" s="100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72" t="s">
        <v>69</v>
      </c>
      <c r="D12" s="69" t="s">
        <v>53</v>
      </c>
      <c r="E12" s="92">
        <f t="shared" ref="E12:E19" si="0">SUM(F12:S12)</f>
        <v>100</v>
      </c>
      <c r="F12" s="93">
        <v>25</v>
      </c>
      <c r="G12" s="93">
        <v>25</v>
      </c>
      <c r="H12" s="93">
        <v>25</v>
      </c>
      <c r="I12" s="93">
        <v>25</v>
      </c>
      <c r="J12" s="66"/>
      <c r="K12" s="66"/>
      <c r="L12" s="66"/>
      <c r="M12" s="66"/>
      <c r="N12" s="66"/>
      <c r="O12" s="66"/>
      <c r="P12" s="32"/>
      <c r="Q12" s="32"/>
      <c r="R12" s="32"/>
      <c r="S12" s="32"/>
    </row>
    <row r="13" spans="1:26" ht="12.75" customHeight="1" x14ac:dyDescent="0.25">
      <c r="A13" s="5">
        <v>2</v>
      </c>
      <c r="B13" s="6">
        <v>17</v>
      </c>
      <c r="C13" s="79" t="s">
        <v>138</v>
      </c>
      <c r="D13" s="69" t="s">
        <v>139</v>
      </c>
      <c r="E13" s="31">
        <f t="shared" si="0"/>
        <v>84</v>
      </c>
      <c r="F13" s="32">
        <v>20</v>
      </c>
      <c r="G13" s="32">
        <v>20</v>
      </c>
      <c r="H13" s="32">
        <v>22</v>
      </c>
      <c r="I13" s="32">
        <v>22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3</v>
      </c>
      <c r="B14" s="67">
        <v>23</v>
      </c>
      <c r="C14" s="68" t="s">
        <v>66</v>
      </c>
      <c r="D14" s="69" t="s">
        <v>67</v>
      </c>
      <c r="E14" s="31">
        <f t="shared" si="0"/>
        <v>76</v>
      </c>
      <c r="F14" s="32">
        <v>18</v>
      </c>
      <c r="G14" s="32">
        <v>18</v>
      </c>
      <c r="H14" s="32">
        <v>20</v>
      </c>
      <c r="I14" s="32">
        <v>20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4</v>
      </c>
      <c r="B15" s="6">
        <v>151</v>
      </c>
      <c r="C15" s="79" t="s">
        <v>68</v>
      </c>
      <c r="D15" s="69" t="s">
        <v>63</v>
      </c>
      <c r="E15" s="31">
        <f t="shared" si="0"/>
        <v>62</v>
      </c>
      <c r="F15" s="32">
        <v>16</v>
      </c>
      <c r="G15" s="32">
        <v>15</v>
      </c>
      <c r="H15" s="32">
        <v>15</v>
      </c>
      <c r="I15" s="32">
        <v>16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5</v>
      </c>
      <c r="B16" s="67">
        <v>32</v>
      </c>
      <c r="C16" s="68" t="s">
        <v>79</v>
      </c>
      <c r="D16" s="69" t="s">
        <v>67</v>
      </c>
      <c r="E16" s="31">
        <f t="shared" si="0"/>
        <v>52</v>
      </c>
      <c r="F16" s="32"/>
      <c r="G16" s="32">
        <v>16</v>
      </c>
      <c r="H16" s="32">
        <v>18</v>
      </c>
      <c r="I16" s="32">
        <v>18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6</v>
      </c>
      <c r="B17" s="67">
        <v>49</v>
      </c>
      <c r="C17" s="68" t="s">
        <v>80</v>
      </c>
      <c r="D17" s="69" t="s">
        <v>140</v>
      </c>
      <c r="E17" s="31">
        <f t="shared" si="0"/>
        <v>44</v>
      </c>
      <c r="F17" s="32">
        <v>22</v>
      </c>
      <c r="G17" s="32">
        <v>22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7</v>
      </c>
      <c r="B18" s="67">
        <v>155</v>
      </c>
      <c r="C18" s="68" t="s">
        <v>182</v>
      </c>
      <c r="D18" s="69" t="s">
        <v>183</v>
      </c>
      <c r="E18" s="31">
        <f t="shared" si="0"/>
        <v>31</v>
      </c>
      <c r="F18" s="32"/>
      <c r="G18" s="32" t="s">
        <v>2</v>
      </c>
      <c r="H18" s="32">
        <v>16</v>
      </c>
      <c r="I18" s="32">
        <v>15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8</v>
      </c>
      <c r="B19" s="67">
        <v>118</v>
      </c>
      <c r="C19" s="68" t="s">
        <v>64</v>
      </c>
      <c r="D19" s="69" t="s">
        <v>65</v>
      </c>
      <c r="E19" s="31">
        <f t="shared" si="0"/>
        <v>29</v>
      </c>
      <c r="F19" s="32">
        <v>15</v>
      </c>
      <c r="G19" s="32">
        <v>14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L19">
    <sortCondition descending="1" ref="E12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8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94</v>
      </c>
      <c r="C13" s="68" t="s">
        <v>72</v>
      </c>
      <c r="D13" s="69" t="s">
        <v>38</v>
      </c>
      <c r="E13" s="92">
        <f t="shared" ref="E13:E20" si="0">SUM(F13:S13)</f>
        <v>100</v>
      </c>
      <c r="F13" s="93">
        <v>25</v>
      </c>
      <c r="G13" s="93">
        <v>25</v>
      </c>
      <c r="H13" s="93">
        <v>25</v>
      </c>
      <c r="I13" s="93">
        <v>25</v>
      </c>
      <c r="J13" s="66"/>
      <c r="K13" s="66"/>
      <c r="L13" s="66"/>
      <c r="M13" s="66"/>
      <c r="N13" s="66"/>
      <c r="O13" s="66"/>
      <c r="P13" s="66"/>
      <c r="Q13" s="32"/>
      <c r="R13" s="32"/>
      <c r="S13" s="32"/>
    </row>
    <row r="14" spans="1:26" ht="12.75" customHeight="1" x14ac:dyDescent="0.25">
      <c r="A14" s="5">
        <v>2</v>
      </c>
      <c r="B14" s="6">
        <v>111</v>
      </c>
      <c r="C14" s="68" t="s">
        <v>146</v>
      </c>
      <c r="D14" s="69" t="s">
        <v>29</v>
      </c>
      <c r="E14" s="31">
        <f t="shared" si="0"/>
        <v>84</v>
      </c>
      <c r="F14" s="32">
        <v>22</v>
      </c>
      <c r="G14" s="32">
        <v>22</v>
      </c>
      <c r="H14" s="32">
        <v>20</v>
      </c>
      <c r="I14" s="32">
        <v>20</v>
      </c>
      <c r="J14" s="32"/>
      <c r="K14" s="32"/>
      <c r="L14" s="32"/>
      <c r="M14" s="32"/>
      <c r="N14" s="32"/>
      <c r="O14" s="32"/>
      <c r="P14" s="32"/>
      <c r="Q14" s="66"/>
      <c r="R14" s="66"/>
      <c r="S14" s="66"/>
    </row>
    <row r="15" spans="1:26" ht="12.75" customHeight="1" x14ac:dyDescent="0.25">
      <c r="A15" s="5">
        <v>3</v>
      </c>
      <c r="B15" s="6">
        <v>177</v>
      </c>
      <c r="C15" s="68" t="s">
        <v>75</v>
      </c>
      <c r="D15" s="69" t="s">
        <v>63</v>
      </c>
      <c r="E15" s="31">
        <f t="shared" si="0"/>
        <v>76</v>
      </c>
      <c r="F15" s="32">
        <v>20</v>
      </c>
      <c r="G15" s="32">
        <v>20</v>
      </c>
      <c r="H15" s="32">
        <v>18</v>
      </c>
      <c r="I15" s="32">
        <v>18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21</v>
      </c>
      <c r="C16" s="72" t="s">
        <v>71</v>
      </c>
      <c r="D16" s="69" t="s">
        <v>51</v>
      </c>
      <c r="E16" s="31">
        <f t="shared" si="0"/>
        <v>60</v>
      </c>
      <c r="F16" s="32">
        <v>15</v>
      </c>
      <c r="G16" s="32">
        <v>15</v>
      </c>
      <c r="H16" s="32">
        <v>15</v>
      </c>
      <c r="I16" s="32">
        <v>15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66</v>
      </c>
      <c r="C17" s="72" t="s">
        <v>168</v>
      </c>
      <c r="D17" s="69" t="s">
        <v>91</v>
      </c>
      <c r="E17" s="31">
        <f t="shared" si="0"/>
        <v>42</v>
      </c>
      <c r="F17" s="32" t="s">
        <v>2</v>
      </c>
      <c r="G17" s="32" t="s">
        <v>2</v>
      </c>
      <c r="H17" s="32">
        <v>20</v>
      </c>
      <c r="I17" s="32">
        <v>22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144</v>
      </c>
      <c r="C18" s="68" t="s">
        <v>74</v>
      </c>
      <c r="D18" s="69" t="s">
        <v>144</v>
      </c>
      <c r="E18" s="31">
        <f t="shared" si="0"/>
        <v>36</v>
      </c>
      <c r="F18" s="32">
        <v>18</v>
      </c>
      <c r="G18" s="32">
        <v>18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55</v>
      </c>
      <c r="C19" s="72" t="s">
        <v>169</v>
      </c>
      <c r="D19" s="69" t="s">
        <v>38</v>
      </c>
      <c r="E19" s="31">
        <f t="shared" si="0"/>
        <v>32</v>
      </c>
      <c r="F19" s="32" t="s">
        <v>2</v>
      </c>
      <c r="G19" s="32" t="s">
        <v>2</v>
      </c>
      <c r="H19" s="32">
        <v>16</v>
      </c>
      <c r="I19" s="32">
        <v>16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241</v>
      </c>
      <c r="C20" s="68" t="s">
        <v>147</v>
      </c>
      <c r="D20" s="69" t="s">
        <v>88</v>
      </c>
      <c r="E20" s="31">
        <f t="shared" si="0"/>
        <v>32</v>
      </c>
      <c r="F20" s="32">
        <v>16</v>
      </c>
      <c r="G20" s="32">
        <v>16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</sheetData>
  <sortState ref="B13:L20">
    <sortCondition descending="1" ref="E13:E20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4"/>
      <c r="B11" s="64"/>
      <c r="C11" s="65" t="s">
        <v>13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8" t="s">
        <v>4</v>
      </c>
      <c r="B12" s="108" t="s">
        <v>5</v>
      </c>
      <c r="C12" s="108" t="s">
        <v>6</v>
      </c>
      <c r="D12" s="108" t="s">
        <v>7</v>
      </c>
      <c r="E12" s="110" t="s">
        <v>8</v>
      </c>
      <c r="F12" s="103" t="s">
        <v>128</v>
      </c>
      <c r="G12" s="100"/>
      <c r="H12" s="99" t="s">
        <v>129</v>
      </c>
      <c r="I12" s="100"/>
      <c r="J12" s="103" t="s">
        <v>130</v>
      </c>
      <c r="K12" s="100"/>
      <c r="L12" s="103" t="s">
        <v>131</v>
      </c>
      <c r="M12" s="100"/>
      <c r="N12" s="99" t="s">
        <v>133</v>
      </c>
      <c r="O12" s="100"/>
      <c r="P12" s="102" t="s">
        <v>134</v>
      </c>
      <c r="Q12" s="100"/>
      <c r="R12" s="99" t="s">
        <v>136</v>
      </c>
      <c r="S12" s="100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9"/>
      <c r="B13" s="109"/>
      <c r="C13" s="109"/>
      <c r="D13" s="109"/>
      <c r="E13" s="109"/>
      <c r="F13" s="99" t="s">
        <v>25</v>
      </c>
      <c r="G13" s="100"/>
      <c r="H13" s="103" t="s">
        <v>23</v>
      </c>
      <c r="I13" s="100"/>
      <c r="J13" s="103" t="s">
        <v>9</v>
      </c>
      <c r="K13" s="107"/>
      <c r="L13" s="103" t="s">
        <v>132</v>
      </c>
      <c r="M13" s="107"/>
      <c r="N13" s="103" t="s">
        <v>26</v>
      </c>
      <c r="O13" s="107"/>
      <c r="P13" s="99" t="s">
        <v>24</v>
      </c>
      <c r="Q13" s="100"/>
      <c r="R13" s="99" t="s">
        <v>135</v>
      </c>
      <c r="S13" s="100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84</v>
      </c>
      <c r="C14" s="68" t="s">
        <v>86</v>
      </c>
      <c r="D14" s="69" t="s">
        <v>111</v>
      </c>
      <c r="E14" s="92">
        <f t="shared" ref="E14:E25" si="0">SUM(F14:S14)</f>
        <v>95</v>
      </c>
      <c r="F14" s="93">
        <v>25</v>
      </c>
      <c r="G14" s="32">
        <v>20</v>
      </c>
      <c r="H14" s="93">
        <v>25</v>
      </c>
      <c r="I14" s="93">
        <v>25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2</v>
      </c>
      <c r="B15" s="6">
        <v>19</v>
      </c>
      <c r="C15" s="68" t="s">
        <v>76</v>
      </c>
      <c r="D15" s="69" t="s">
        <v>35</v>
      </c>
      <c r="E15" s="74">
        <f t="shared" si="0"/>
        <v>86</v>
      </c>
      <c r="F15" s="32">
        <v>20</v>
      </c>
      <c r="G15" s="32">
        <v>22</v>
      </c>
      <c r="H15" s="32">
        <v>22</v>
      </c>
      <c r="I15" s="32">
        <v>22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3</v>
      </c>
      <c r="B16" s="6">
        <v>93</v>
      </c>
      <c r="C16" s="68" t="s">
        <v>82</v>
      </c>
      <c r="D16" s="69" t="s">
        <v>50</v>
      </c>
      <c r="E16" s="85">
        <f t="shared" si="0"/>
        <v>85</v>
      </c>
      <c r="F16" s="32">
        <v>22</v>
      </c>
      <c r="G16" s="93">
        <v>25</v>
      </c>
      <c r="H16" s="32">
        <v>18</v>
      </c>
      <c r="I16" s="32">
        <v>20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4</v>
      </c>
      <c r="B17" s="6">
        <v>141</v>
      </c>
      <c r="C17" s="68" t="s">
        <v>73</v>
      </c>
      <c r="D17" s="69" t="s">
        <v>49</v>
      </c>
      <c r="E17" s="31">
        <f t="shared" si="0"/>
        <v>74</v>
      </c>
      <c r="F17" s="32">
        <v>18</v>
      </c>
      <c r="G17" s="32">
        <v>18</v>
      </c>
      <c r="H17" s="32">
        <v>20</v>
      </c>
      <c r="I17" s="32">
        <v>18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5</v>
      </c>
      <c r="B18" s="6">
        <v>46</v>
      </c>
      <c r="C18" s="68" t="s">
        <v>170</v>
      </c>
      <c r="D18" s="69" t="s">
        <v>41</v>
      </c>
      <c r="E18" s="31">
        <f t="shared" si="0"/>
        <v>52</v>
      </c>
      <c r="F18" s="32">
        <v>11</v>
      </c>
      <c r="G18" s="32">
        <v>10</v>
      </c>
      <c r="H18" s="32">
        <v>15</v>
      </c>
      <c r="I18" s="32">
        <v>16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6</v>
      </c>
      <c r="B19" s="6">
        <v>99</v>
      </c>
      <c r="C19" s="68" t="s">
        <v>171</v>
      </c>
      <c r="D19" s="69" t="s">
        <v>50</v>
      </c>
      <c r="E19" s="31">
        <f t="shared" si="0"/>
        <v>31</v>
      </c>
      <c r="F19" s="32"/>
      <c r="G19" s="32" t="s">
        <v>2</v>
      </c>
      <c r="H19" s="32">
        <v>16</v>
      </c>
      <c r="I19" s="32">
        <v>15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7</v>
      </c>
      <c r="B20" s="6">
        <v>344</v>
      </c>
      <c r="C20" s="68" t="s">
        <v>85</v>
      </c>
      <c r="D20" s="69" t="s">
        <v>144</v>
      </c>
      <c r="E20" s="31">
        <f t="shared" si="0"/>
        <v>30</v>
      </c>
      <c r="F20" s="32">
        <v>16</v>
      </c>
      <c r="G20" s="32">
        <v>14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8</v>
      </c>
      <c r="B21" s="6">
        <v>199</v>
      </c>
      <c r="C21" s="68" t="s">
        <v>83</v>
      </c>
      <c r="D21" s="69" t="s">
        <v>84</v>
      </c>
      <c r="E21" s="31">
        <f t="shared" si="0"/>
        <v>29</v>
      </c>
      <c r="F21" s="32">
        <v>13</v>
      </c>
      <c r="G21" s="32">
        <v>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9</v>
      </c>
      <c r="B22" s="6">
        <v>22</v>
      </c>
      <c r="C22" s="68" t="s">
        <v>77</v>
      </c>
      <c r="D22" s="69" t="s">
        <v>78</v>
      </c>
      <c r="E22" s="31">
        <f t="shared" si="0"/>
        <v>28</v>
      </c>
      <c r="F22" s="32">
        <v>15</v>
      </c>
      <c r="G22" s="32">
        <v>13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10</v>
      </c>
      <c r="B23" s="6">
        <v>299</v>
      </c>
      <c r="C23" s="68" t="s">
        <v>89</v>
      </c>
      <c r="D23" s="69" t="s">
        <v>84</v>
      </c>
      <c r="E23" s="31">
        <f t="shared" si="0"/>
        <v>26</v>
      </c>
      <c r="F23" s="32">
        <v>14</v>
      </c>
      <c r="G23" s="32">
        <v>12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11</v>
      </c>
      <c r="B24" s="6">
        <v>313</v>
      </c>
      <c r="C24" s="68" t="s">
        <v>70</v>
      </c>
      <c r="D24" s="69" t="s">
        <v>65</v>
      </c>
      <c r="E24" s="31">
        <f t="shared" si="0"/>
        <v>23</v>
      </c>
      <c r="F24" s="32">
        <v>12</v>
      </c>
      <c r="G24" s="32">
        <v>11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12</v>
      </c>
      <c r="B25" s="6">
        <v>122</v>
      </c>
      <c r="C25" s="68" t="s">
        <v>87</v>
      </c>
      <c r="D25" s="69" t="s">
        <v>88</v>
      </c>
      <c r="E25" s="31">
        <f t="shared" si="0"/>
        <v>15</v>
      </c>
      <c r="F25" s="32"/>
      <c r="G25" s="32">
        <v>15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</sheetData>
  <sortState ref="B14:L25">
    <sortCondition descending="1" ref="E14:E25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8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72</v>
      </c>
      <c r="C13" s="68" t="s">
        <v>97</v>
      </c>
      <c r="D13" s="69" t="s">
        <v>58</v>
      </c>
      <c r="E13" s="92">
        <f t="shared" ref="E13:E41" si="0">SUM(F13:S13)</f>
        <v>100</v>
      </c>
      <c r="F13" s="93">
        <v>25</v>
      </c>
      <c r="G13" s="93">
        <v>25</v>
      </c>
      <c r="H13" s="93">
        <v>25</v>
      </c>
      <c r="I13" s="93">
        <v>25</v>
      </c>
      <c r="J13" s="32"/>
      <c r="K13" s="66"/>
      <c r="L13" s="66"/>
      <c r="M13" s="66"/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107</v>
      </c>
      <c r="C14" s="68" t="s">
        <v>153</v>
      </c>
      <c r="D14" s="69" t="s">
        <v>155</v>
      </c>
      <c r="E14" s="31">
        <f t="shared" si="0"/>
        <v>86</v>
      </c>
      <c r="F14" s="32">
        <v>22</v>
      </c>
      <c r="G14" s="32">
        <v>22</v>
      </c>
      <c r="H14" s="32">
        <v>20</v>
      </c>
      <c r="I14" s="32">
        <v>22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5</v>
      </c>
      <c r="C15" s="68" t="s">
        <v>90</v>
      </c>
      <c r="D15" s="69" t="s">
        <v>35</v>
      </c>
      <c r="E15" s="31">
        <f t="shared" si="0"/>
        <v>82</v>
      </c>
      <c r="F15" s="32">
        <v>20</v>
      </c>
      <c r="G15" s="32">
        <v>20</v>
      </c>
      <c r="H15" s="32">
        <v>22</v>
      </c>
      <c r="I15" s="32">
        <v>20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120</v>
      </c>
      <c r="C16" s="68" t="s">
        <v>154</v>
      </c>
      <c r="D16" s="69" t="s">
        <v>51</v>
      </c>
      <c r="E16" s="31">
        <f t="shared" si="0"/>
        <v>68</v>
      </c>
      <c r="F16" s="32">
        <v>16</v>
      </c>
      <c r="G16" s="32">
        <v>16</v>
      </c>
      <c r="H16" s="32">
        <v>18</v>
      </c>
      <c r="I16" s="32">
        <v>18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12</v>
      </c>
      <c r="C17" s="68" t="s">
        <v>94</v>
      </c>
      <c r="D17" s="69" t="s">
        <v>39</v>
      </c>
      <c r="E17" s="31">
        <f t="shared" si="0"/>
        <v>62</v>
      </c>
      <c r="F17" s="32">
        <v>15</v>
      </c>
      <c r="G17" s="32">
        <v>15</v>
      </c>
      <c r="H17" s="32">
        <v>16</v>
      </c>
      <c r="I17" s="32">
        <v>16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609</v>
      </c>
      <c r="C18" s="68" t="s">
        <v>102</v>
      </c>
      <c r="D18" s="69" t="s">
        <v>41</v>
      </c>
      <c r="E18" s="31">
        <f t="shared" si="0"/>
        <v>54</v>
      </c>
      <c r="F18" s="32">
        <v>13</v>
      </c>
      <c r="G18" s="32">
        <v>13</v>
      </c>
      <c r="H18" s="32">
        <v>14</v>
      </c>
      <c r="I18" s="32">
        <v>14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60</v>
      </c>
      <c r="C19" s="68" t="s">
        <v>120</v>
      </c>
      <c r="D19" s="69" t="s">
        <v>114</v>
      </c>
      <c r="E19" s="31">
        <f t="shared" si="0"/>
        <v>43</v>
      </c>
      <c r="F19" s="32">
        <v>11</v>
      </c>
      <c r="G19" s="32">
        <v>10</v>
      </c>
      <c r="H19" s="32">
        <v>10</v>
      </c>
      <c r="I19" s="32">
        <v>12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111</v>
      </c>
      <c r="C20" s="68" t="s">
        <v>150</v>
      </c>
      <c r="D20" s="69" t="s">
        <v>91</v>
      </c>
      <c r="E20" s="31">
        <f t="shared" si="0"/>
        <v>37</v>
      </c>
      <c r="F20" s="32">
        <v>7</v>
      </c>
      <c r="G20" s="32">
        <v>8</v>
      </c>
      <c r="H20" s="32">
        <v>12</v>
      </c>
      <c r="I20" s="32">
        <v>10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19</v>
      </c>
      <c r="C21" s="68" t="s">
        <v>92</v>
      </c>
      <c r="D21" s="69" t="s">
        <v>93</v>
      </c>
      <c r="E21" s="31">
        <f t="shared" si="0"/>
        <v>36</v>
      </c>
      <c r="F21" s="32">
        <v>12</v>
      </c>
      <c r="G21" s="32">
        <v>12</v>
      </c>
      <c r="H21" s="32">
        <v>5</v>
      </c>
      <c r="I21" s="32">
        <v>7</v>
      </c>
      <c r="J21" s="32"/>
      <c r="K21" s="32"/>
      <c r="L21" s="32"/>
      <c r="M21" s="32"/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3</v>
      </c>
      <c r="C22" s="68" t="s">
        <v>100</v>
      </c>
      <c r="D22" s="69" t="s">
        <v>104</v>
      </c>
      <c r="E22" s="31">
        <f t="shared" si="0"/>
        <v>32</v>
      </c>
      <c r="F22" s="32">
        <v>14</v>
      </c>
      <c r="G22" s="32">
        <v>18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4</v>
      </c>
      <c r="C23" s="68" t="s">
        <v>101</v>
      </c>
      <c r="D23" s="69" t="s">
        <v>65</v>
      </c>
      <c r="E23" s="31">
        <f t="shared" si="0"/>
        <v>32</v>
      </c>
      <c r="F23" s="32">
        <v>18</v>
      </c>
      <c r="G23" s="32">
        <v>14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74</v>
      </c>
      <c r="C24" s="68" t="s">
        <v>174</v>
      </c>
      <c r="D24" s="69" t="s">
        <v>51</v>
      </c>
      <c r="E24" s="59">
        <f t="shared" si="0"/>
        <v>30</v>
      </c>
      <c r="F24" s="32" t="s">
        <v>2</v>
      </c>
      <c r="G24" s="32" t="s">
        <v>2</v>
      </c>
      <c r="H24" s="32">
        <v>15</v>
      </c>
      <c r="I24" s="32">
        <v>15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14</v>
      </c>
      <c r="C25" s="68" t="s">
        <v>175</v>
      </c>
      <c r="D25" s="69" t="s">
        <v>29</v>
      </c>
      <c r="E25" s="59">
        <f t="shared" si="0"/>
        <v>24</v>
      </c>
      <c r="F25" s="32" t="s">
        <v>2</v>
      </c>
      <c r="G25" s="32" t="s">
        <v>2</v>
      </c>
      <c r="H25" s="32">
        <v>13</v>
      </c>
      <c r="I25" s="32">
        <v>11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170</v>
      </c>
      <c r="C26" s="68" t="s">
        <v>123</v>
      </c>
      <c r="D26" s="69" t="s">
        <v>63</v>
      </c>
      <c r="E26" s="31">
        <f t="shared" si="0"/>
        <v>24</v>
      </c>
      <c r="F26" s="32">
        <v>9</v>
      </c>
      <c r="G26" s="32">
        <v>7</v>
      </c>
      <c r="H26" s="32">
        <v>8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121</v>
      </c>
      <c r="C27" s="68" t="s">
        <v>176</v>
      </c>
      <c r="D27" s="69" t="s">
        <v>106</v>
      </c>
      <c r="E27" s="59">
        <f t="shared" si="0"/>
        <v>22</v>
      </c>
      <c r="F27" s="32" t="s">
        <v>2</v>
      </c>
      <c r="G27" s="32" t="s">
        <v>2</v>
      </c>
      <c r="H27" s="32">
        <v>9</v>
      </c>
      <c r="I27" s="32">
        <v>13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335</v>
      </c>
      <c r="C28" s="68" t="s">
        <v>121</v>
      </c>
      <c r="D28" s="69" t="s">
        <v>115</v>
      </c>
      <c r="E28" s="31">
        <f t="shared" si="0"/>
        <v>21</v>
      </c>
      <c r="F28" s="32">
        <v>10</v>
      </c>
      <c r="G28" s="32">
        <v>11</v>
      </c>
      <c r="H28" s="32"/>
      <c r="I28" s="32"/>
      <c r="J28" s="32"/>
      <c r="K28" s="32"/>
      <c r="L28" s="66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13</v>
      </c>
      <c r="C29" s="68" t="s">
        <v>177</v>
      </c>
      <c r="D29" s="69" t="s">
        <v>63</v>
      </c>
      <c r="E29" s="59">
        <f t="shared" si="0"/>
        <v>19</v>
      </c>
      <c r="F29" s="32" t="s">
        <v>2</v>
      </c>
      <c r="G29" s="32" t="s">
        <v>2</v>
      </c>
      <c r="H29" s="32">
        <v>11</v>
      </c>
      <c r="I29" s="32">
        <v>8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22</v>
      </c>
      <c r="C30" s="68" t="s">
        <v>148</v>
      </c>
      <c r="D30" s="69" t="s">
        <v>149</v>
      </c>
      <c r="E30" s="31">
        <f t="shared" si="0"/>
        <v>17</v>
      </c>
      <c r="F30" s="32">
        <v>8</v>
      </c>
      <c r="G30" s="32">
        <v>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81</v>
      </c>
      <c r="C31" s="68" t="s">
        <v>99</v>
      </c>
      <c r="D31" s="69" t="s">
        <v>51</v>
      </c>
      <c r="E31" s="31">
        <f t="shared" si="0"/>
        <v>14</v>
      </c>
      <c r="F31" s="32">
        <v>5</v>
      </c>
      <c r="G31" s="32">
        <v>5</v>
      </c>
      <c r="H31" s="32">
        <v>1</v>
      </c>
      <c r="I31" s="32">
        <v>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177</v>
      </c>
      <c r="C32" s="68" t="s">
        <v>178</v>
      </c>
      <c r="D32" s="69" t="s">
        <v>38</v>
      </c>
      <c r="E32" s="59">
        <f t="shared" si="0"/>
        <v>12</v>
      </c>
      <c r="F32" s="32" t="s">
        <v>2</v>
      </c>
      <c r="G32" s="32" t="s">
        <v>2</v>
      </c>
      <c r="H32" s="32">
        <v>7</v>
      </c>
      <c r="I32" s="32">
        <v>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">
        <v>711</v>
      </c>
      <c r="C33" s="68" t="s">
        <v>156</v>
      </c>
      <c r="D33" s="69" t="s">
        <v>157</v>
      </c>
      <c r="E33" s="31">
        <f t="shared" si="0"/>
        <v>12</v>
      </c>
      <c r="F33" s="32">
        <v>6</v>
      </c>
      <c r="G33" s="32">
        <v>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">
        <v>933</v>
      </c>
      <c r="C34" s="68" t="s">
        <v>179</v>
      </c>
      <c r="D34" s="69" t="s">
        <v>180</v>
      </c>
      <c r="E34" s="59">
        <f t="shared" si="0"/>
        <v>11</v>
      </c>
      <c r="F34" s="32" t="s">
        <v>2</v>
      </c>
      <c r="G34" s="32" t="s">
        <v>2</v>
      </c>
      <c r="H34" s="32">
        <v>2</v>
      </c>
      <c r="I34" s="32">
        <v>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">
        <v>85</v>
      </c>
      <c r="C35" s="68" t="s">
        <v>181</v>
      </c>
      <c r="D35" s="69" t="s">
        <v>180</v>
      </c>
      <c r="E35" s="59">
        <f t="shared" si="0"/>
        <v>10</v>
      </c>
      <c r="F35" s="32" t="s">
        <v>2</v>
      </c>
      <c r="G35" s="32" t="s">
        <v>2</v>
      </c>
      <c r="H35" s="32">
        <v>4</v>
      </c>
      <c r="I35" s="32"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">
        <v>70</v>
      </c>
      <c r="C36" s="68" t="s">
        <v>96</v>
      </c>
      <c r="D36" s="69" t="s">
        <v>81</v>
      </c>
      <c r="E36" s="31">
        <f t="shared" si="0"/>
        <v>8</v>
      </c>
      <c r="F36" s="32">
        <v>2</v>
      </c>
      <c r="G36" s="32">
        <v>4</v>
      </c>
      <c r="H36" s="32"/>
      <c r="I36" s="32">
        <v>2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">
        <v>911</v>
      </c>
      <c r="C37" s="68" t="s">
        <v>172</v>
      </c>
      <c r="D37" s="69" t="s">
        <v>45</v>
      </c>
      <c r="E37" s="59">
        <f t="shared" si="0"/>
        <v>7</v>
      </c>
      <c r="F37" s="32" t="s">
        <v>2</v>
      </c>
      <c r="G37" s="32" t="s">
        <v>2</v>
      </c>
      <c r="H37" s="32">
        <v>3</v>
      </c>
      <c r="I37" s="32">
        <v>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">
        <v>45</v>
      </c>
      <c r="C38" s="68" t="s">
        <v>98</v>
      </c>
      <c r="D38" s="69" t="s">
        <v>81</v>
      </c>
      <c r="E38" s="31">
        <f t="shared" si="0"/>
        <v>7</v>
      </c>
      <c r="F38" s="32">
        <v>3</v>
      </c>
      <c r="G38" s="32">
        <v>3</v>
      </c>
      <c r="H38" s="32"/>
      <c r="I38" s="32">
        <v>1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">
        <v>450</v>
      </c>
      <c r="C39" s="68" t="s">
        <v>173</v>
      </c>
      <c r="D39" s="69" t="s">
        <v>45</v>
      </c>
      <c r="E39" s="59">
        <f t="shared" si="0"/>
        <v>6</v>
      </c>
      <c r="F39" s="32" t="s">
        <v>2</v>
      </c>
      <c r="G39" s="32" t="s">
        <v>2</v>
      </c>
      <c r="H39" s="32">
        <v>6</v>
      </c>
      <c r="I39" s="32" t="s">
        <v>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">
        <v>64</v>
      </c>
      <c r="C40" s="68" t="s">
        <v>124</v>
      </c>
      <c r="D40" s="69" t="s">
        <v>63</v>
      </c>
      <c r="E40" s="31">
        <f t="shared" si="0"/>
        <v>6</v>
      </c>
      <c r="F40" s="32">
        <v>4</v>
      </c>
      <c r="G40" s="32">
        <v>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">
        <v>62</v>
      </c>
      <c r="C41" s="68" t="s">
        <v>95</v>
      </c>
      <c r="D41" s="69" t="s">
        <v>29</v>
      </c>
      <c r="E41" s="59">
        <f t="shared" si="0"/>
        <v>2</v>
      </c>
      <c r="F41" s="32">
        <v>1</v>
      </c>
      <c r="G41" s="32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</sheetData>
  <sortState ref="B13:L41">
    <sortCondition descending="1" ref="E13:E41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2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90"/>
      <c r="B10" s="90"/>
      <c r="C10" s="91" t="s">
        <v>137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111</v>
      </c>
      <c r="C13" s="68" t="s">
        <v>150</v>
      </c>
      <c r="D13" s="69" t="s">
        <v>91</v>
      </c>
      <c r="E13" s="92">
        <f t="shared" ref="E13:E18" si="0">SUM(F13:S13)</f>
        <v>94</v>
      </c>
      <c r="F13" s="32">
        <v>22</v>
      </c>
      <c r="G13" s="32">
        <v>22</v>
      </c>
      <c r="H13" s="93">
        <v>25</v>
      </c>
      <c r="I13" s="93">
        <v>25</v>
      </c>
      <c r="J13" s="32"/>
      <c r="K13" s="32"/>
      <c r="L13" s="32"/>
      <c r="M13" s="66"/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64</v>
      </c>
      <c r="C14" s="68" t="s">
        <v>124</v>
      </c>
      <c r="D14" s="69" t="s">
        <v>63</v>
      </c>
      <c r="E14" s="31">
        <f t="shared" si="0"/>
        <v>78</v>
      </c>
      <c r="F14" s="32">
        <v>20</v>
      </c>
      <c r="G14" s="32">
        <v>20</v>
      </c>
      <c r="H14" s="32">
        <v>18</v>
      </c>
      <c r="I14" s="32">
        <v>20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62</v>
      </c>
      <c r="C15" s="68" t="s">
        <v>95</v>
      </c>
      <c r="D15" s="69" t="s">
        <v>29</v>
      </c>
      <c r="E15" s="31">
        <f t="shared" si="0"/>
        <v>70</v>
      </c>
      <c r="F15" s="32">
        <v>18</v>
      </c>
      <c r="G15" s="32">
        <v>18</v>
      </c>
      <c r="H15" s="32">
        <v>16</v>
      </c>
      <c r="I15" s="32">
        <v>18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6">
        <v>22</v>
      </c>
      <c r="C16" s="68" t="s">
        <v>148</v>
      </c>
      <c r="D16" s="69" t="s">
        <v>149</v>
      </c>
      <c r="E16" s="85">
        <f t="shared" si="0"/>
        <v>50</v>
      </c>
      <c r="F16" s="93">
        <v>25</v>
      </c>
      <c r="G16" s="93">
        <v>25</v>
      </c>
      <c r="H16" s="32"/>
      <c r="I16" s="66"/>
      <c r="J16" s="32"/>
      <c r="K16" s="66"/>
      <c r="L16" s="66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911</v>
      </c>
      <c r="C17" s="68" t="s">
        <v>172</v>
      </c>
      <c r="D17" s="69" t="s">
        <v>45</v>
      </c>
      <c r="E17" s="31">
        <f t="shared" si="0"/>
        <v>42</v>
      </c>
      <c r="F17" s="32"/>
      <c r="G17" s="32"/>
      <c r="H17" s="32">
        <v>20</v>
      </c>
      <c r="I17" s="32">
        <v>22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450</v>
      </c>
      <c r="C18" s="68" t="s">
        <v>173</v>
      </c>
      <c r="D18" s="69" t="s">
        <v>45</v>
      </c>
      <c r="E18" s="31">
        <f t="shared" si="0"/>
        <v>22</v>
      </c>
      <c r="F18" s="32"/>
      <c r="G18" s="32"/>
      <c r="H18" s="32">
        <v>22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/>
      <c r="C19" s="68"/>
      <c r="D19" s="69"/>
      <c r="E19" s="31">
        <f t="shared" ref="E19:E22" si="1">SUM(F19:S19)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/>
      <c r="C20" s="68"/>
      <c r="D20" s="69"/>
      <c r="E20" s="31">
        <f t="shared" si="1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/>
      <c r="C21" s="68"/>
      <c r="D21" s="69"/>
      <c r="E21" s="31">
        <f t="shared" si="1"/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/>
      <c r="C22" s="68"/>
      <c r="D22" s="69"/>
      <c r="E22" s="31">
        <f t="shared" si="1"/>
        <v>0</v>
      </c>
      <c r="F22" s="32"/>
      <c r="G22" s="32"/>
      <c r="H22" s="32"/>
      <c r="I22" s="32"/>
      <c r="J22" s="66"/>
      <c r="K22" s="32"/>
      <c r="L22" s="66"/>
      <c r="M22" s="32"/>
      <c r="N22" s="32"/>
      <c r="O22" s="32"/>
      <c r="P22" s="32"/>
      <c r="Q22" s="32"/>
      <c r="R22" s="32"/>
      <c r="S22" s="32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</sheetData>
  <sortState ref="B13:L18">
    <sortCondition descending="1" ref="E13:E18"/>
  </sortState>
  <mergeCells count="19"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  <mergeCell ref="F11:G11"/>
    <mergeCell ref="F12:G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3" t="s">
        <v>128</v>
      </c>
      <c r="G11" s="100"/>
      <c r="H11" s="99" t="s">
        <v>129</v>
      </c>
      <c r="I11" s="100"/>
      <c r="J11" s="103" t="s">
        <v>130</v>
      </c>
      <c r="K11" s="100"/>
      <c r="L11" s="103" t="s">
        <v>131</v>
      </c>
      <c r="M11" s="100"/>
      <c r="N11" s="99" t="s">
        <v>133</v>
      </c>
      <c r="O11" s="100"/>
      <c r="P11" s="102" t="s">
        <v>134</v>
      </c>
      <c r="Q11" s="100"/>
      <c r="R11" s="99" t="s">
        <v>136</v>
      </c>
      <c r="S11" s="10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99" t="s">
        <v>25</v>
      </c>
      <c r="G12" s="100"/>
      <c r="H12" s="103" t="s">
        <v>23</v>
      </c>
      <c r="I12" s="100"/>
      <c r="J12" s="103" t="s">
        <v>9</v>
      </c>
      <c r="K12" s="107"/>
      <c r="L12" s="103" t="s">
        <v>132</v>
      </c>
      <c r="M12" s="107"/>
      <c r="N12" s="103" t="s">
        <v>26</v>
      </c>
      <c r="O12" s="107"/>
      <c r="P12" s="99" t="s">
        <v>24</v>
      </c>
      <c r="Q12" s="100"/>
      <c r="R12" s="99" t="s">
        <v>135</v>
      </c>
      <c r="S12" s="10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/>
      <c r="C13" s="7"/>
      <c r="D13" s="8"/>
      <c r="E13" s="85">
        <f t="shared" ref="E13:E26" si="0">SUM(F13:S13)</f>
        <v>0</v>
      </c>
      <c r="F13" s="32"/>
      <c r="G13" s="32"/>
      <c r="H13" s="32"/>
      <c r="I13" s="32"/>
      <c r="J13" s="32"/>
      <c r="K13" s="66"/>
      <c r="L13" s="66"/>
      <c r="M13" s="32"/>
      <c r="N13" s="32"/>
      <c r="O13" s="32"/>
      <c r="P13" s="32"/>
      <c r="Q13" s="32"/>
      <c r="R13" s="32"/>
      <c r="S13" s="66"/>
    </row>
    <row r="14" spans="1:26" ht="12.75" customHeight="1" x14ac:dyDescent="0.25">
      <c r="A14" s="5">
        <v>2</v>
      </c>
      <c r="B14" s="6"/>
      <c r="C14" s="7"/>
      <c r="D14" s="8"/>
      <c r="E14" s="80">
        <f t="shared" si="0"/>
        <v>0</v>
      </c>
      <c r="F14" s="32"/>
      <c r="G14" s="32"/>
      <c r="H14" s="32"/>
      <c r="I14" s="32"/>
      <c r="J14" s="66"/>
      <c r="K14" s="66"/>
      <c r="L14" s="32"/>
      <c r="M14" s="66"/>
      <c r="N14" s="66"/>
      <c r="O14" s="66"/>
      <c r="P14" s="66"/>
      <c r="Q14" s="66"/>
      <c r="R14" s="66"/>
      <c r="S14" s="32"/>
    </row>
    <row r="15" spans="1:26" ht="12.75" customHeight="1" x14ac:dyDescent="0.25">
      <c r="A15" s="5">
        <v>3</v>
      </c>
      <c r="B15" s="6"/>
      <c r="C15" s="7"/>
      <c r="D15" s="8"/>
      <c r="E15" s="31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/>
      <c r="C16" s="7"/>
      <c r="D16" s="8"/>
      <c r="E16" s="31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81"/>
      <c r="C17" s="82"/>
      <c r="D17" s="83"/>
      <c r="E17" s="31">
        <f t="shared" si="0"/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/>
      <c r="C18" s="68"/>
      <c r="D18" s="69"/>
      <c r="E18" s="31">
        <f t="shared" si="0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81"/>
      <c r="C19" s="82"/>
      <c r="D19" s="83"/>
      <c r="E19" s="31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7"/>
      <c r="C20" s="68"/>
      <c r="D20" s="69"/>
      <c r="E20" s="31">
        <f t="shared" si="0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81"/>
      <c r="C21" s="82"/>
      <c r="D21" s="83"/>
      <c r="E21" s="31">
        <f t="shared" si="0"/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/>
      <c r="C22" s="7"/>
      <c r="D22" s="8"/>
      <c r="E22" s="31">
        <f t="shared" si="0"/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6"/>
      <c r="R22" s="32"/>
      <c r="S22" s="32"/>
    </row>
    <row r="23" spans="1:19" ht="12.75" customHeight="1" x14ac:dyDescent="0.25">
      <c r="A23" s="5">
        <v>11</v>
      </c>
      <c r="B23" s="67"/>
      <c r="C23" s="68"/>
      <c r="D23" s="69"/>
      <c r="E23" s="31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81"/>
      <c r="C24" s="82"/>
      <c r="D24" s="83"/>
      <c r="E24" s="31">
        <f t="shared" si="0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/>
      <c r="C25" s="68"/>
      <c r="D25" s="69"/>
      <c r="E25" s="31">
        <f t="shared" si="0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/>
      <c r="C26" s="68"/>
      <c r="D26" s="69"/>
      <c r="E26" s="31">
        <f t="shared" si="0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34"/>
      <c r="B27" s="35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 customHeight="1" x14ac:dyDescent="0.25">
      <c r="A28" s="34"/>
      <c r="B28" s="35"/>
      <c r="C28" s="36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5">
      <c r="A30" s="34"/>
      <c r="B30" s="35"/>
      <c r="C30" s="36"/>
      <c r="D30" s="37"/>
      <c r="E30" s="38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33:T39">
    <sortCondition descending="1" ref="E33:E39"/>
  </sortState>
  <mergeCells count="19">
    <mergeCell ref="A11:A12"/>
    <mergeCell ref="B11:B12"/>
    <mergeCell ref="H11:I11"/>
    <mergeCell ref="F11:G11"/>
    <mergeCell ref="F12:G12"/>
    <mergeCell ref="H12:I12"/>
    <mergeCell ref="C11:C12"/>
    <mergeCell ref="D11:D12"/>
    <mergeCell ref="E11:E12"/>
    <mergeCell ref="R11:S11"/>
    <mergeCell ref="R12:S12"/>
    <mergeCell ref="L12:M12"/>
    <mergeCell ref="J12:K12"/>
    <mergeCell ref="J11:K11"/>
    <mergeCell ref="L11:M11"/>
    <mergeCell ref="N12:O12"/>
    <mergeCell ref="N11:O11"/>
    <mergeCell ref="P11:Q11"/>
    <mergeCell ref="P12:Q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0"/>
  <sheetViews>
    <sheetView tabSelected="1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7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6" customFormat="1" ht="21.75" customHeight="1" x14ac:dyDescent="0.25">
      <c r="A11" s="24"/>
      <c r="B11" s="62"/>
      <c r="C11" s="63" t="s">
        <v>16</v>
      </c>
      <c r="D11" s="62"/>
      <c r="E11" s="62"/>
      <c r="F11" s="62"/>
      <c r="G11" s="62"/>
      <c r="H11" s="62"/>
      <c r="I11" s="86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5"/>
    </row>
    <row r="12" spans="1:23" ht="15.75" customHeight="1" x14ac:dyDescent="0.25">
      <c r="A12" s="20"/>
      <c r="B12" s="28" t="s">
        <v>17</v>
      </c>
      <c r="C12" s="28" t="s">
        <v>7</v>
      </c>
      <c r="D12" s="28" t="s">
        <v>8</v>
      </c>
      <c r="E12" s="29" t="s">
        <v>18</v>
      </c>
      <c r="F12" s="29" t="s">
        <v>19</v>
      </c>
      <c r="G12" s="29" t="s">
        <v>20</v>
      </c>
      <c r="H12" s="29" t="s">
        <v>21</v>
      </c>
      <c r="I12" s="87" t="s">
        <v>22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 x14ac:dyDescent="0.25">
      <c r="A13" s="4"/>
      <c r="B13" s="21">
        <v>1</v>
      </c>
      <c r="C13" s="22" t="s">
        <v>105</v>
      </c>
      <c r="D13" s="30">
        <f>SUM(E13:I13)</f>
        <v>301</v>
      </c>
      <c r="E13" s="32">
        <v>37</v>
      </c>
      <c r="F13" s="32">
        <v>38</v>
      </c>
      <c r="G13" s="32">
        <v>84</v>
      </c>
      <c r="H13" s="32">
        <v>116</v>
      </c>
      <c r="I13" s="89">
        <v>26</v>
      </c>
      <c r="J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21">
        <v>2</v>
      </c>
      <c r="C14" s="22" t="s">
        <v>41</v>
      </c>
      <c r="D14" s="30">
        <f>SUM(E14:I14)</f>
        <v>247</v>
      </c>
      <c r="E14" s="9">
        <v>141</v>
      </c>
      <c r="F14" s="9"/>
      <c r="G14" s="9"/>
      <c r="H14" s="9">
        <v>52</v>
      </c>
      <c r="I14" s="88">
        <v>54</v>
      </c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21">
        <v>3</v>
      </c>
      <c r="C15" s="6" t="s">
        <v>109</v>
      </c>
      <c r="D15" s="30">
        <f>SUM(E15:I15)</f>
        <v>239</v>
      </c>
      <c r="E15" s="9">
        <v>159</v>
      </c>
      <c r="F15" s="9">
        <v>80</v>
      </c>
      <c r="G15" s="9"/>
      <c r="H15" s="9"/>
      <c r="I15" s="88"/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21">
        <v>4</v>
      </c>
      <c r="C16" s="6" t="s">
        <v>51</v>
      </c>
      <c r="D16" s="30">
        <f>SUM(E16:I16)</f>
        <v>232</v>
      </c>
      <c r="E16" s="32">
        <v>60</v>
      </c>
      <c r="F16" s="32"/>
      <c r="G16" s="32">
        <v>60</v>
      </c>
      <c r="H16" s="32"/>
      <c r="I16" s="89">
        <v>112</v>
      </c>
      <c r="J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21">
        <v>5</v>
      </c>
      <c r="C17" s="6" t="s">
        <v>108</v>
      </c>
      <c r="D17" s="30">
        <f>SUM(E17:I17)</f>
        <v>224</v>
      </c>
      <c r="E17" s="9"/>
      <c r="F17" s="9">
        <v>99</v>
      </c>
      <c r="G17" s="9">
        <v>76</v>
      </c>
      <c r="H17" s="9"/>
      <c r="I17" s="88">
        <v>49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21">
        <v>6</v>
      </c>
      <c r="C18" s="22" t="s">
        <v>35</v>
      </c>
      <c r="D18" s="30">
        <f>SUM(E18:I18)</f>
        <v>198</v>
      </c>
      <c r="E18" s="32">
        <v>30</v>
      </c>
      <c r="F18" s="32"/>
      <c r="G18" s="32"/>
      <c r="H18" s="32">
        <v>86</v>
      </c>
      <c r="I18" s="89">
        <v>82</v>
      </c>
      <c r="J18" s="4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21">
        <v>7</v>
      </c>
      <c r="C19" s="22" t="s">
        <v>37</v>
      </c>
      <c r="D19" s="30">
        <f>SUM(E19:I19)</f>
        <v>168</v>
      </c>
      <c r="E19" s="9">
        <v>97</v>
      </c>
      <c r="F19" s="9">
        <v>71</v>
      </c>
      <c r="G19" s="9"/>
      <c r="H19" s="9"/>
      <c r="I19" s="88"/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21">
        <v>8</v>
      </c>
      <c r="C20" s="67" t="s">
        <v>49</v>
      </c>
      <c r="D20" s="30">
        <f>SUM(E20:I20)</f>
        <v>154</v>
      </c>
      <c r="E20" s="32"/>
      <c r="F20" s="32">
        <v>80</v>
      </c>
      <c r="G20" s="32"/>
      <c r="H20" s="32">
        <v>74</v>
      </c>
      <c r="I20" s="89"/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21">
        <v>9</v>
      </c>
      <c r="C21" s="22" t="s">
        <v>110</v>
      </c>
      <c r="D21" s="30">
        <f>SUM(E21:I21)</f>
        <v>154</v>
      </c>
      <c r="E21" s="32"/>
      <c r="F21" s="32">
        <v>54</v>
      </c>
      <c r="G21" s="32"/>
      <c r="H21" s="114"/>
      <c r="I21" s="89">
        <v>100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21">
        <v>10</v>
      </c>
      <c r="C22" s="95" t="s">
        <v>45</v>
      </c>
      <c r="D22" s="30">
        <f>SUM(E22:I22)</f>
        <v>146</v>
      </c>
      <c r="E22" s="9">
        <v>69</v>
      </c>
      <c r="F22" s="9">
        <v>71</v>
      </c>
      <c r="G22" s="9"/>
      <c r="H22" s="9"/>
      <c r="I22" s="88">
        <v>6</v>
      </c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21">
        <v>11</v>
      </c>
      <c r="C23" s="22" t="s">
        <v>38</v>
      </c>
      <c r="D23" s="30">
        <f>SUM(E23:I23)</f>
        <v>145</v>
      </c>
      <c r="E23" s="32"/>
      <c r="F23" s="32">
        <v>1</v>
      </c>
      <c r="G23" s="32">
        <v>132</v>
      </c>
      <c r="H23" s="32"/>
      <c r="I23" s="89">
        <v>12</v>
      </c>
      <c r="J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21">
        <v>12</v>
      </c>
      <c r="C24" s="6" t="s">
        <v>111</v>
      </c>
      <c r="D24" s="30">
        <f>SUM(E24:I24)</f>
        <v>127</v>
      </c>
      <c r="E24" s="9">
        <v>32</v>
      </c>
      <c r="F24" s="9"/>
      <c r="G24" s="9"/>
      <c r="H24" s="9">
        <v>95</v>
      </c>
      <c r="I24" s="88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21">
        <v>13</v>
      </c>
      <c r="C25" s="6" t="s">
        <v>31</v>
      </c>
      <c r="D25" s="30">
        <f>SUM(E25:I25)</f>
        <v>109</v>
      </c>
      <c r="E25" s="9"/>
      <c r="F25" s="9">
        <v>109</v>
      </c>
      <c r="G25" s="9"/>
      <c r="H25" s="9"/>
      <c r="I25" s="88"/>
      <c r="J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21">
        <v>14</v>
      </c>
      <c r="C26" s="95" t="s">
        <v>155</v>
      </c>
      <c r="D26" s="30">
        <f>SUM(E26:I26)</f>
        <v>86</v>
      </c>
      <c r="E26" s="32"/>
      <c r="F26" s="32"/>
      <c r="G26" s="32"/>
      <c r="H26" s="32"/>
      <c r="I26" s="89">
        <v>86</v>
      </c>
      <c r="J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21">
        <v>15</v>
      </c>
      <c r="C27" s="22" t="s">
        <v>107</v>
      </c>
      <c r="D27" s="30">
        <f>SUM(E27:I27)</f>
        <v>82</v>
      </c>
      <c r="E27" s="32">
        <v>20</v>
      </c>
      <c r="F27" s="32"/>
      <c r="G27" s="32"/>
      <c r="H27" s="32"/>
      <c r="I27" s="89">
        <v>62</v>
      </c>
      <c r="J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21">
        <v>16</v>
      </c>
      <c r="C28" s="67" t="s">
        <v>158</v>
      </c>
      <c r="D28" s="30">
        <f>SUM(E28:I28)</f>
        <v>82</v>
      </c>
      <c r="E28" s="32"/>
      <c r="F28" s="32">
        <v>16</v>
      </c>
      <c r="G28" s="32">
        <v>36</v>
      </c>
      <c r="H28" s="32">
        <v>30</v>
      </c>
      <c r="I28" s="89"/>
      <c r="J28" s="4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21">
        <v>17</v>
      </c>
      <c r="C29" s="22" t="s">
        <v>67</v>
      </c>
      <c r="D29" s="30">
        <f>SUM(E29:I29)</f>
        <v>79</v>
      </c>
      <c r="E29" s="9">
        <v>47</v>
      </c>
      <c r="F29" s="9">
        <v>32</v>
      </c>
      <c r="G29" s="9"/>
      <c r="H29" s="9"/>
      <c r="I29" s="88"/>
      <c r="J29" s="1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21">
        <v>18</v>
      </c>
      <c r="C30" s="6" t="s">
        <v>91</v>
      </c>
      <c r="D30" s="30">
        <f>SUM(E30:I30)</f>
        <v>79</v>
      </c>
      <c r="E30" s="32"/>
      <c r="F30" s="32"/>
      <c r="G30" s="32">
        <v>42</v>
      </c>
      <c r="H30" s="32"/>
      <c r="I30" s="89">
        <v>37</v>
      </c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21">
        <v>19</v>
      </c>
      <c r="C31" s="6" t="s">
        <v>53</v>
      </c>
      <c r="D31" s="30">
        <f>SUM(E31:I31)</f>
        <v>78</v>
      </c>
      <c r="E31" s="32"/>
      <c r="F31" s="32">
        <v>78</v>
      </c>
      <c r="G31" s="32"/>
      <c r="H31" s="32"/>
      <c r="I31" s="89"/>
      <c r="J31" s="1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21">
        <v>20</v>
      </c>
      <c r="C32" s="6" t="s">
        <v>65</v>
      </c>
      <c r="D32" s="30">
        <f>SUM(E32:I32)</f>
        <v>69</v>
      </c>
      <c r="E32" s="9"/>
      <c r="F32" s="9">
        <v>14</v>
      </c>
      <c r="G32" s="9"/>
      <c r="H32" s="9">
        <v>23</v>
      </c>
      <c r="I32" s="88">
        <v>32</v>
      </c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21">
        <v>21</v>
      </c>
      <c r="C33" s="6" t="s">
        <v>113</v>
      </c>
      <c r="D33" s="30">
        <f>SUM(E33:I33)</f>
        <v>66</v>
      </c>
      <c r="E33" s="9"/>
      <c r="F33" s="9">
        <v>66</v>
      </c>
      <c r="G33" s="9"/>
      <c r="H33" s="9"/>
      <c r="I33" s="88"/>
      <c r="J33" s="1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1"/>
      <c r="B34" s="21">
        <v>22</v>
      </c>
      <c r="C34" s="67" t="s">
        <v>117</v>
      </c>
      <c r="D34" s="30">
        <f>SUM(E34:I34)</f>
        <v>55</v>
      </c>
      <c r="E34" s="32"/>
      <c r="F34" s="32"/>
      <c r="G34" s="32"/>
      <c r="H34" s="32">
        <v>55</v>
      </c>
      <c r="I34" s="89"/>
      <c r="J34" s="1"/>
      <c r="L34" s="1"/>
      <c r="N34" s="1"/>
      <c r="O34" s="1"/>
      <c r="P34" s="1"/>
    </row>
    <row r="35" spans="1:23" ht="12.75" customHeight="1" x14ac:dyDescent="0.25">
      <c r="A35" s="1"/>
      <c r="B35" s="21">
        <v>23</v>
      </c>
      <c r="C35" s="67" t="s">
        <v>160</v>
      </c>
      <c r="D35" s="30">
        <f>SUM(E35:I35)</f>
        <v>49</v>
      </c>
      <c r="E35" s="9">
        <v>44</v>
      </c>
      <c r="F35" s="9">
        <v>5</v>
      </c>
      <c r="G35" s="9"/>
      <c r="H35" s="9"/>
      <c r="I35" s="88"/>
      <c r="J35" s="4"/>
      <c r="L35" s="1"/>
      <c r="N35" s="1"/>
      <c r="O35" s="1"/>
      <c r="P35" s="1"/>
    </row>
    <row r="36" spans="1:23" ht="12.75" customHeight="1" x14ac:dyDescent="0.25">
      <c r="A36" s="1"/>
      <c r="B36" s="21">
        <v>24</v>
      </c>
      <c r="C36" s="6" t="s">
        <v>112</v>
      </c>
      <c r="D36" s="30">
        <f>SUM(E36:I36)</f>
        <v>47</v>
      </c>
      <c r="E36" s="32"/>
      <c r="F36" s="32"/>
      <c r="G36" s="32">
        <v>32</v>
      </c>
      <c r="H36" s="32">
        <v>15</v>
      </c>
      <c r="I36" s="89"/>
      <c r="J36" s="1"/>
      <c r="L36" s="1"/>
      <c r="N36" s="1"/>
      <c r="O36" s="1"/>
      <c r="P36" s="1"/>
    </row>
    <row r="37" spans="1:23" ht="12.75" customHeight="1" x14ac:dyDescent="0.25">
      <c r="A37" s="1"/>
      <c r="B37" s="21">
        <v>25</v>
      </c>
      <c r="C37" s="22" t="s">
        <v>78</v>
      </c>
      <c r="D37" s="30">
        <f>SUM(E37:I37)</f>
        <v>46</v>
      </c>
      <c r="E37" s="32"/>
      <c r="F37" s="32">
        <v>1</v>
      </c>
      <c r="G37" s="32"/>
      <c r="H37" s="32">
        <v>28</v>
      </c>
      <c r="I37" s="89">
        <v>17</v>
      </c>
      <c r="J37" s="4"/>
      <c r="L37" s="1"/>
      <c r="N37" s="1"/>
      <c r="O37" s="1"/>
      <c r="P37" s="1"/>
    </row>
    <row r="38" spans="1:23" ht="12.75" customHeight="1" x14ac:dyDescent="0.25">
      <c r="A38" s="1"/>
      <c r="B38" s="21">
        <v>26</v>
      </c>
      <c r="C38" s="6" t="s">
        <v>115</v>
      </c>
      <c r="D38" s="30">
        <f>SUM(E38:I38)</f>
        <v>44</v>
      </c>
      <c r="E38" s="9">
        <v>23</v>
      </c>
      <c r="F38" s="9"/>
      <c r="G38" s="9"/>
      <c r="H38" s="9"/>
      <c r="I38" s="88">
        <v>21</v>
      </c>
      <c r="J38" s="4"/>
      <c r="K38" s="4"/>
      <c r="L38" s="4"/>
      <c r="N38" s="1"/>
      <c r="O38" s="1"/>
      <c r="P38" s="1"/>
    </row>
    <row r="39" spans="1:23" ht="12.75" customHeight="1" x14ac:dyDescent="0.25">
      <c r="A39" s="1"/>
      <c r="B39" s="21">
        <v>27</v>
      </c>
      <c r="C39" s="22" t="s">
        <v>114</v>
      </c>
      <c r="D39" s="30">
        <f>SUM(E39:I39)</f>
        <v>43</v>
      </c>
      <c r="E39" s="9"/>
      <c r="F39" s="9"/>
      <c r="G39" s="9"/>
      <c r="H39" s="9"/>
      <c r="I39" s="88">
        <v>43</v>
      </c>
      <c r="J39" s="4"/>
      <c r="K39" s="4"/>
      <c r="L39" s="4"/>
      <c r="N39" s="1"/>
      <c r="O39" s="1"/>
      <c r="P39" s="1"/>
    </row>
    <row r="40" spans="1:23" ht="12.75" customHeight="1" x14ac:dyDescent="0.25">
      <c r="A40" s="1"/>
      <c r="B40" s="21">
        <v>28</v>
      </c>
      <c r="C40" s="95" t="s">
        <v>139</v>
      </c>
      <c r="D40" s="30">
        <f>SUM(E40:I40)</f>
        <v>41</v>
      </c>
      <c r="E40" s="9"/>
      <c r="F40" s="9">
        <v>41</v>
      </c>
      <c r="G40" s="9"/>
      <c r="H40" s="9"/>
      <c r="I40" s="88"/>
      <c r="J40" s="4"/>
      <c r="K40" s="4"/>
      <c r="L40" s="4"/>
      <c r="N40" s="1"/>
      <c r="O40" s="1"/>
      <c r="P40" s="1"/>
    </row>
    <row r="41" spans="1:23" ht="12.75" customHeight="1" x14ac:dyDescent="0.25">
      <c r="A41" s="1"/>
      <c r="B41" s="21">
        <v>29</v>
      </c>
      <c r="C41" s="111" t="s">
        <v>93</v>
      </c>
      <c r="D41" s="76">
        <f>SUM(E41:I41)</f>
        <v>36</v>
      </c>
      <c r="E41" s="112"/>
      <c r="F41" s="112"/>
      <c r="G41" s="112"/>
      <c r="H41" s="112"/>
      <c r="I41" s="115">
        <v>36</v>
      </c>
      <c r="J41" s="1"/>
      <c r="L41" s="1"/>
      <c r="N41" s="1"/>
      <c r="O41" s="1"/>
      <c r="P41" s="1"/>
    </row>
    <row r="42" spans="1:23" ht="12.75" customHeight="1" x14ac:dyDescent="0.25">
      <c r="A42" s="1"/>
      <c r="B42" s="21">
        <v>30</v>
      </c>
      <c r="C42" s="78" t="s">
        <v>104</v>
      </c>
      <c r="D42" s="77">
        <f>SUM(E42:I42)</f>
        <v>32</v>
      </c>
      <c r="E42" s="33"/>
      <c r="F42" s="33"/>
      <c r="G42" s="33"/>
      <c r="H42" s="33"/>
      <c r="I42" s="33">
        <v>32</v>
      </c>
      <c r="J42" s="1"/>
      <c r="L42" s="1"/>
      <c r="N42" s="1"/>
      <c r="O42" s="1"/>
      <c r="P42" s="1"/>
    </row>
    <row r="43" spans="1:23" ht="12.75" customHeight="1" x14ac:dyDescent="0.25">
      <c r="A43" s="1"/>
      <c r="B43" s="21">
        <v>31</v>
      </c>
      <c r="C43" s="78" t="s">
        <v>116</v>
      </c>
      <c r="D43" s="77">
        <f>SUM(E43:I43)</f>
        <v>25</v>
      </c>
      <c r="E43" s="23"/>
      <c r="F43" s="23">
        <v>25</v>
      </c>
      <c r="G43" s="23"/>
      <c r="H43" s="23"/>
      <c r="I43" s="23"/>
      <c r="J43" s="1"/>
      <c r="L43" s="1"/>
      <c r="N43" s="1"/>
      <c r="O43" s="1"/>
      <c r="P43" s="1"/>
    </row>
    <row r="44" spans="1:23" ht="12.75" customHeight="1" x14ac:dyDescent="0.25">
      <c r="A44" s="1"/>
      <c r="B44" s="21">
        <v>32</v>
      </c>
      <c r="C44" s="78" t="s">
        <v>106</v>
      </c>
      <c r="D44" s="77">
        <f>SUM(E44:I44)</f>
        <v>22</v>
      </c>
      <c r="E44" s="33" t="s">
        <v>2</v>
      </c>
      <c r="F44" s="33"/>
      <c r="G44" s="33"/>
      <c r="H44" s="33"/>
      <c r="I44" s="33">
        <v>22</v>
      </c>
      <c r="J44" s="1"/>
      <c r="K44" s="4"/>
      <c r="L44" s="4"/>
      <c r="N44" s="1"/>
      <c r="O44" s="1"/>
      <c r="P44" s="1"/>
    </row>
    <row r="45" spans="1:23" ht="12.75" customHeight="1" x14ac:dyDescent="0.25">
      <c r="A45" s="1"/>
      <c r="B45" s="21">
        <v>33</v>
      </c>
      <c r="C45" s="78" t="s">
        <v>180</v>
      </c>
      <c r="D45" s="77">
        <f>SUM(E45:I45)</f>
        <v>21</v>
      </c>
      <c r="E45" s="23"/>
      <c r="F45" s="113" t="s">
        <v>2</v>
      </c>
      <c r="G45" s="23"/>
      <c r="H45" s="23"/>
      <c r="I45" s="23">
        <v>21</v>
      </c>
      <c r="J45" s="1"/>
      <c r="L45" s="1"/>
      <c r="N45" s="1"/>
      <c r="O45" s="1"/>
      <c r="P45" s="1"/>
    </row>
    <row r="46" spans="1:23" ht="12.75" customHeight="1" x14ac:dyDescent="0.25">
      <c r="A46" s="1"/>
      <c r="B46" s="21">
        <v>34</v>
      </c>
      <c r="C46" s="78" t="s">
        <v>188</v>
      </c>
      <c r="D46" s="77">
        <f>SUM(E46:I46)</f>
        <v>17</v>
      </c>
      <c r="E46" s="33">
        <v>17</v>
      </c>
      <c r="F46" s="33"/>
      <c r="G46" s="33"/>
      <c r="H46" s="33"/>
      <c r="I46" s="33"/>
      <c r="J46" s="1"/>
      <c r="K46" s="4"/>
      <c r="L46" s="4"/>
      <c r="N46" s="1"/>
      <c r="O46" s="1"/>
      <c r="P46" s="1"/>
    </row>
    <row r="47" spans="1:23" ht="12.75" customHeight="1" x14ac:dyDescent="0.25">
      <c r="A47" s="1"/>
      <c r="B47" s="21">
        <v>35</v>
      </c>
      <c r="C47" s="75" t="s">
        <v>81</v>
      </c>
      <c r="D47" s="77">
        <f>SUM(E47:I47)</f>
        <v>15</v>
      </c>
      <c r="E47" s="84"/>
      <c r="F47" s="23"/>
      <c r="G47" s="23"/>
      <c r="H47" s="23"/>
      <c r="I47" s="23">
        <v>15</v>
      </c>
      <c r="J47" s="4"/>
      <c r="K47" s="4"/>
      <c r="L47" s="4"/>
      <c r="N47" s="1"/>
      <c r="O47" s="1"/>
      <c r="P47" s="1"/>
    </row>
    <row r="48" spans="1:23" ht="12.75" customHeight="1" x14ac:dyDescent="0.25">
      <c r="A48" s="1"/>
      <c r="B48" s="21">
        <v>36</v>
      </c>
      <c r="C48" s="78" t="s">
        <v>157</v>
      </c>
      <c r="D48" s="77">
        <f>SUM(E48:I48)</f>
        <v>12</v>
      </c>
      <c r="E48" s="33"/>
      <c r="F48" s="33"/>
      <c r="G48" s="33"/>
      <c r="H48" s="33"/>
      <c r="I48" s="33">
        <v>12</v>
      </c>
      <c r="J48" s="1"/>
      <c r="L48" s="1"/>
      <c r="N48" s="1"/>
      <c r="O48" s="1"/>
      <c r="P48" s="1"/>
    </row>
    <row r="49" spans="1:16" ht="12.75" customHeight="1" x14ac:dyDescent="0.25">
      <c r="A49" s="1"/>
      <c r="B49" s="21">
        <v>37</v>
      </c>
      <c r="C49" s="94" t="s">
        <v>183</v>
      </c>
      <c r="D49" s="77">
        <f>SUM(E49:I49)</f>
        <v>3</v>
      </c>
      <c r="E49" s="23"/>
      <c r="F49" s="23">
        <v>3</v>
      </c>
      <c r="G49" s="23"/>
      <c r="H49" s="23"/>
      <c r="I49" s="23"/>
      <c r="J49" s="1"/>
      <c r="K49" s="4"/>
      <c r="L49" s="4"/>
      <c r="N49" s="1"/>
      <c r="O49" s="1"/>
      <c r="P49" s="1"/>
    </row>
    <row r="50" spans="1:1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N50" s="1"/>
      <c r="O50" s="1"/>
      <c r="P50" s="1"/>
    </row>
    <row r="51" spans="1:1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N51" s="1"/>
      <c r="O51" s="1"/>
      <c r="P51" s="1"/>
    </row>
    <row r="52" spans="1:1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</sheetData>
  <sortState ref="C13:I49">
    <sortCondition descending="1" ref="D13:D49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MX1</vt:lpstr>
      <vt:lpstr>MX2</vt:lpstr>
      <vt:lpstr>MX2T</vt:lpstr>
      <vt:lpstr>MX65</vt:lpstr>
      <vt:lpstr>MX85</vt:lpstr>
      <vt:lpstr>OPEN</vt:lpstr>
      <vt:lpstr>SENIOR</vt:lpstr>
      <vt:lpstr>QUAD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2019-03-20T08:02:46Z</dcterms:modified>
</cp:coreProperties>
</file>