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SENIOR" sheetId="11" r:id="rId7"/>
    <sheet name="QUAD" sheetId="8" r:id="rId8"/>
    <sheet name="CLUBS" sheetId="10" r:id="rId9"/>
  </sheets>
  <calcPr calcId="144525"/>
</workbook>
</file>

<file path=xl/calcChain.xml><?xml version="1.0" encoding="utf-8"?>
<calcChain xmlns="http://schemas.openxmlformats.org/spreadsheetml/2006/main">
  <c r="D52" i="10" l="1"/>
  <c r="E64" i="6" l="1"/>
  <c r="E65" i="6"/>
  <c r="E63" i="6"/>
  <c r="E66" i="6"/>
  <c r="E48" i="6"/>
  <c r="E39" i="6"/>
  <c r="E44" i="6"/>
  <c r="E37" i="6"/>
  <c r="E47" i="7"/>
  <c r="E35" i="7"/>
  <c r="E55" i="7"/>
  <c r="E32" i="4"/>
  <c r="E29" i="4"/>
  <c r="E26" i="11"/>
  <c r="D51" i="10" l="1"/>
  <c r="E36" i="6" l="1"/>
  <c r="E32" i="6"/>
  <c r="E56" i="6"/>
  <c r="E51" i="6"/>
  <c r="E47" i="6"/>
  <c r="E51" i="7"/>
  <c r="E49" i="7"/>
  <c r="E37" i="7"/>
  <c r="E30" i="7"/>
  <c r="E48" i="7"/>
  <c r="E31" i="4"/>
  <c r="E37" i="4"/>
  <c r="E25" i="4"/>
  <c r="E36" i="4"/>
  <c r="E23" i="5"/>
  <c r="E21" i="11"/>
  <c r="D36" i="10" l="1"/>
  <c r="E53" i="7" l="1"/>
  <c r="E33" i="7"/>
  <c r="E42" i="7"/>
  <c r="E18" i="11"/>
  <c r="E20" i="11"/>
  <c r="E62" i="6"/>
  <c r="E60" i="6"/>
  <c r="E27" i="6"/>
  <c r="E43" i="6"/>
  <c r="E54" i="6"/>
  <c r="E27" i="9"/>
  <c r="E26" i="9"/>
  <c r="E28" i="9"/>
  <c r="E29" i="9"/>
  <c r="E22" i="5"/>
  <c r="D32" i="10" l="1"/>
  <c r="D17" i="10"/>
  <c r="D33" i="10"/>
  <c r="E28" i="11" l="1"/>
  <c r="E27" i="11"/>
  <c r="E17" i="11"/>
  <c r="E53" i="6"/>
  <c r="E57" i="6"/>
  <c r="E41" i="6"/>
  <c r="E50" i="6"/>
  <c r="E29" i="6" l="1"/>
  <c r="E26" i="6"/>
  <c r="E40" i="6"/>
  <c r="E61" i="6"/>
  <c r="E30" i="9"/>
  <c r="E21" i="5"/>
  <c r="E54" i="7"/>
  <c r="E28" i="7"/>
  <c r="E45" i="7"/>
  <c r="D53" i="10" l="1"/>
  <c r="D48" i="10"/>
  <c r="D44" i="10"/>
  <c r="D24" i="10"/>
  <c r="D31" i="10"/>
  <c r="E39" i="7" l="1"/>
  <c r="E41" i="7"/>
  <c r="E40" i="7"/>
  <c r="E44" i="7"/>
  <c r="E31" i="7"/>
  <c r="E43" i="7"/>
  <c r="E46" i="7"/>
  <c r="E50" i="7"/>
  <c r="E18" i="1"/>
  <c r="E58" i="6"/>
  <c r="E46" i="6"/>
  <c r="E30" i="6"/>
  <c r="E22" i="6"/>
  <c r="E42" i="6"/>
  <c r="E31" i="6"/>
  <c r="E19" i="6"/>
  <c r="E38" i="6"/>
  <c r="E67" i="6"/>
  <c r="E22" i="9"/>
  <c r="E16" i="5"/>
  <c r="E18" i="5"/>
  <c r="E30" i="4"/>
  <c r="E28" i="4"/>
  <c r="E33" i="4"/>
  <c r="E20" i="4"/>
  <c r="E34" i="4"/>
  <c r="E21" i="4"/>
  <c r="E23" i="4"/>
  <c r="E17" i="7" l="1"/>
  <c r="E29" i="11" l="1"/>
  <c r="E23" i="11"/>
  <c r="E25" i="11"/>
  <c r="E19" i="11"/>
  <c r="E14" i="11"/>
  <c r="E22" i="11"/>
  <c r="E15" i="11"/>
  <c r="E16" i="11"/>
  <c r="E13" i="11"/>
  <c r="E24" i="11"/>
  <c r="E17" i="4" l="1"/>
  <c r="E14" i="6" l="1"/>
  <c r="E25" i="8"/>
  <c r="E18" i="8" l="1"/>
  <c r="E15" i="4" l="1"/>
  <c r="E23" i="6" l="1"/>
  <c r="E55" i="6"/>
  <c r="E18" i="6"/>
  <c r="E15" i="6"/>
  <c r="E20" i="7"/>
  <c r="E18" i="7"/>
  <c r="E16" i="1"/>
  <c r="E19" i="9" l="1"/>
  <c r="E34" i="6"/>
  <c r="E45" i="6"/>
  <c r="E17" i="6"/>
  <c r="E19" i="4"/>
  <c r="E23" i="7" l="1"/>
  <c r="E24" i="7"/>
  <c r="E59" i="6"/>
  <c r="E25" i="6"/>
  <c r="E13" i="4"/>
  <c r="E27" i="4"/>
  <c r="E21" i="6" l="1"/>
  <c r="E16" i="6"/>
  <c r="E49" i="6"/>
  <c r="E29" i="7"/>
  <c r="E32" i="7"/>
  <c r="E21" i="7"/>
  <c r="E36" i="7"/>
  <c r="D13" i="10"/>
  <c r="D55" i="10"/>
  <c r="D23" i="10"/>
  <c r="D38" i="10"/>
  <c r="D35" i="10"/>
  <c r="D19" i="10"/>
  <c r="D47" i="10"/>
  <c r="D29" i="10"/>
  <c r="D54" i="10"/>
  <c r="D26" i="10"/>
  <c r="D25" i="10"/>
  <c r="D18" i="10"/>
  <c r="D50" i="10"/>
  <c r="D39" i="10"/>
  <c r="D46" i="10"/>
  <c r="E14" i="1"/>
  <c r="E13" i="7"/>
  <c r="E16" i="8"/>
  <c r="E23" i="8"/>
  <c r="E26" i="8"/>
  <c r="E23" i="9"/>
  <c r="E33" i="6"/>
  <c r="E35" i="6"/>
  <c r="E26" i="4"/>
  <c r="E18" i="4"/>
  <c r="E35" i="4"/>
  <c r="E16" i="7"/>
  <c r="D22" i="10"/>
  <c r="D49" i="10"/>
  <c r="D42" i="10"/>
  <c r="D34" i="10"/>
  <c r="D21" i="10"/>
  <c r="D16" i="10"/>
  <c r="D15" i="10"/>
  <c r="D45" i="10"/>
  <c r="D20" i="10"/>
  <c r="D28" i="10"/>
  <c r="D14" i="10"/>
  <c r="D30" i="10"/>
  <c r="D27" i="10"/>
  <c r="D37" i="10"/>
  <c r="D40" i="10"/>
  <c r="D41" i="10"/>
  <c r="D43" i="10"/>
  <c r="E16" i="9"/>
  <c r="E20" i="9"/>
  <c r="E24" i="9"/>
  <c r="E14" i="9"/>
  <c r="E15" i="9"/>
  <c r="E21" i="9"/>
  <c r="E25" i="9"/>
  <c r="E17" i="9"/>
  <c r="E18" i="9"/>
  <c r="E15" i="8"/>
  <c r="E19" i="8"/>
  <c r="E13" i="8"/>
  <c r="E22" i="8"/>
  <c r="E17" i="8"/>
  <c r="E14" i="8"/>
  <c r="E20" i="8"/>
  <c r="E21" i="8"/>
  <c r="E24" i="8"/>
  <c r="E19" i="7"/>
  <c r="E15" i="7"/>
  <c r="E34" i="7"/>
  <c r="E14" i="7"/>
  <c r="E38" i="7"/>
  <c r="E52" i="7"/>
  <c r="E27" i="7"/>
  <c r="E25" i="7"/>
  <c r="E22" i="7"/>
  <c r="E26" i="7"/>
  <c r="E28" i="6"/>
  <c r="E13" i="6"/>
  <c r="E20" i="6"/>
  <c r="E24" i="6"/>
  <c r="E52" i="6"/>
  <c r="E19" i="5"/>
  <c r="E14" i="5"/>
  <c r="E17" i="5"/>
  <c r="E13" i="5"/>
  <c r="E15" i="5"/>
  <c r="E20" i="5"/>
  <c r="E22" i="4"/>
  <c r="E24" i="4"/>
  <c r="E16" i="4"/>
  <c r="E14" i="4"/>
  <c r="E19" i="1"/>
  <c r="E13" i="1"/>
  <c r="E15" i="1"/>
  <c r="E12" i="1"/>
  <c r="E17" i="1"/>
</calcChain>
</file>

<file path=xl/sharedStrings.xml><?xml version="1.0" encoding="utf-8"?>
<sst xmlns="http://schemas.openxmlformats.org/spreadsheetml/2006/main" count="769" uniqueCount="267">
  <si>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</si>
  <si>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</si>
  <si>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</si>
  <si>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</si>
  <si>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</si>
  <si>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</si>
  <si>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</si>
  <si>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</si>
  <si>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</si>
  <si>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</si>
  <si>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</si>
  <si>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</si>
  <si>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</si>
  <si>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</si>
  <si>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</si>
  <si>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</si>
  <si>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</si>
  <si>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</si>
  <si>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</si>
  <si>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</si>
  <si>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</si>
  <si>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</si>
  <si>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</si>
  <si>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ΑΡΓΟΣ</t>
  </si>
  <si>
    <t>ΜΕΓΑΛΟΠΟΛΗ</t>
  </si>
  <si>
    <t>ΣΕΡΡΕΣ</t>
  </si>
  <si>
    <t>ΠΥΡΓΟΣ</t>
  </si>
  <si>
    <t>ΗΛΙΟΠΟΥΛΟΣ ΓΙΩΡΓΟΣ</t>
  </si>
  <si>
    <t>ΠΑ.ΛΕ.ΜΟΤ.</t>
  </si>
  <si>
    <t>Ο.Δ.Μ.Α. ΑΘΗΝΩΝ</t>
  </si>
  <si>
    <t>ΓΡΗΓΟΡΙΑΔΗΣ ΓΕΩΡΓΙΟΣ</t>
  </si>
  <si>
    <t>Μ.Α.Ο.Κ.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</si>
  <si>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</si>
  <si>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</si>
  <si>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</si>
  <si>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</si>
  <si>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</si>
  <si>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</si>
  <si>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ΑΡΗΣ</t>
  </si>
  <si>
    <t>Α.Μ.Ο.ΕΟΡΔΑΙΑΣ</t>
  </si>
  <si>
    <t>ΚΟΥΖΗΣ ΠΑΝΑΓΙΩΤΗΣ</t>
  </si>
  <si>
    <t>ΦΙ.Α.Μ.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</si>
  <si>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</si>
  <si>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</si>
  <si>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</si>
  <si>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</si>
  <si>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</si>
  <si>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</si>
  <si>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</si>
  <si>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Α.Σ.Μ.Μ.</t>
  </si>
  <si>
    <t>Ο.Δ.Μ.Α.ΑΘΗΝΩΝ</t>
  </si>
  <si>
    <t>ΛΕ.Μ.Α.Ν.</t>
  </si>
  <si>
    <t>ΠΡΙΜΟΣ ΑΛΕΞΑΝΔΡΟΣ</t>
  </si>
  <si>
    <t>ΛΕ.ΜΟ.ΘΕ.</t>
  </si>
  <si>
    <t>ΠΑΠΑΣ ΣΩΤΗΡΙΟΣ</t>
  </si>
  <si>
    <t>ΛΕ.ΜΟ.ΤΟ.ΜΗΧΑΝ.</t>
  </si>
  <si>
    <t>ΤΟΜΑΡΑΣ ΧΡΗΣΤΟΣ</t>
  </si>
  <si>
    <t>ΜΠΑΞΕΒΑΝΗΣ ΔΗΜΗΤΡΙΟΣ</t>
  </si>
  <si>
    <t>ΜΟΤΟΛΕΣΧΗ ΚΑΒΑΛ</t>
  </si>
  <si>
    <t>ΛΥΡΙΟΥ ΝΙΚΟΛΑΟΣ</t>
  </si>
  <si>
    <t>ΚΑΡΑΣΑΒΒΑΣ ΑΝΔΡΕΑΣ</t>
  </si>
  <si>
    <t>ΣΚΟΡΔΑΣ ΣΤΥΛΙΑΝΟΣ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</si>
  <si>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</si>
  <si>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</si>
  <si>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</si>
  <si>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</si>
  <si>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</si>
  <si>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</si>
  <si>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ΜΠΟΓΡΗΣ ΚΥΡΙΑΚΟΣ</t>
  </si>
  <si>
    <t>ΣΑΓΜΑΛΗΣ ΑΝΤΩΝΗΣ</t>
  </si>
  <si>
    <t>ΠΑΠΑΔΟΠΟΥΛΟΣ ΙΑΚΩΒΟΣ</t>
  </si>
  <si>
    <t>ΧΑΤΖΑΚΗΣ ΓΕΩΡΓΙΟΣ</t>
  </si>
  <si>
    <t>ΦΩΤΑΚΗΣ ΣΩΤΗΡΙΟΣ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</si>
  <si>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</si>
  <si>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</si>
  <si>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</si>
  <si>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</si>
  <si>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</si>
  <si>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</si>
  <si>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</si>
  <si>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</si>
  <si>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</si>
  <si>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</si>
  <si>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</si>
  <si>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</si>
  <si>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</si>
  <si>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</si>
  <si>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</si>
  <si>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</si>
  <si>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</si>
  <si>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</si>
  <si>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ΔΙ.ΑΘΛΗ.Σ.Η.</t>
  </si>
  <si>
    <t>ΓΚΟΣΚΙΝΟΣ ΚΩΝΣΤΑΝΤΙΝΟΣ</t>
  </si>
  <si>
    <t>ΛΕ.ΜΟ.Β.</t>
  </si>
  <si>
    <t>ΠΑΡΑΣΤΑΤΙΔΗΣ ΣΑΒΒΑΣ</t>
  </si>
  <si>
    <t>ΚΟΥΖΗΣ ΠΑΥΛΟΣ</t>
  </si>
  <si>
    <t>ΠΑΥΛΟΠΟΥΛΟΣ ΚΩΝΣΤΑΝΤΙΝΟΣ</t>
  </si>
  <si>
    <t>ΠΑΚΑΤΑΡΙΔΗΣ ΒΑΣΙΛΕΙΟΣ</t>
  </si>
  <si>
    <t>ΠΑΥΛΟΠΟΥΛΟΣ ΝΙΚΟΛΑΟΣ</t>
  </si>
  <si>
    <t>ΧΑΤΖΑΚΗΣ ΖΑΧΑΡΙΑΣ</t>
  </si>
  <si>
    <t>ΜΠΑΛΑΤΣΟΣ ΕΥΑΓΓΕΛΟΣ</t>
  </si>
  <si>
    <t>ΤΣΟΜΠΑΝΟΓΛΟΥ ΕΥΓΕΝΙΟΣ</t>
  </si>
  <si>
    <t>ΔΙΜΤΣΑΣ ΙΩΑΝΝΗΣ</t>
  </si>
  <si>
    <t>ΜΥΤΙΛΗΝΑΙΟΣ ΚΩΝΣΤΑΝΤΙΝΟΣ</t>
  </si>
  <si>
    <t>Μ.Α.Σ.Τ.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</si>
  <si>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</si>
  <si>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</si>
  <si>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</si>
  <si>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</si>
  <si>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</si>
  <si>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</si>
  <si>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</si>
  <si>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</si>
  <si>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</si>
  <si>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ΑΡΤΕΜΙΣ</t>
  </si>
  <si>
    <t>Μ.Ο.Γ.</t>
  </si>
  <si>
    <t>ΛΕ.ΜΟΤΟ.ΜΗΧΑΝΙΩΝΑΣ</t>
  </si>
  <si>
    <t>ΛΕΣΧΗ ΦΙΛΩΝ 4Χ4 ΕΒΡΟΥ</t>
  </si>
  <si>
    <t>ΚΑΡΑΚΗΣ ΚΩΝΣΤΑΝΤΙΝΟΣ</t>
  </si>
  <si>
    <t>ΠΑΤΣΑΝΑΣ ΠΑΝΑΓΙΩΤΗΣ</t>
  </si>
  <si>
    <t>ΠΟΛΥΔΩΡΟΣ ΑΡΙΣΤΕΙΔΗΣ</t>
  </si>
  <si>
    <t>ΚΟΛΙΟΠΑΝΟΣ ΦΟΙΒΟΣ</t>
  </si>
  <si>
    <t>ΚΟΛΛΙΑΣ ΦΩΤΗΣ</t>
  </si>
  <si>
    <t>ΔΡΟΣΟΣ ΝΙΚΟΛΑΟΣ</t>
  </si>
  <si>
    <t>ΚΑΖΑΝΗΣ ΤΙΜΟΘΕΟΣ</t>
  </si>
  <si>
    <t>ΚΑΛΛΙΩΡΑΣ ΓΕΩΡΓΙΟΣ</t>
  </si>
  <si>
    <t>ΠΑΠΑΘΕΟΔΩΡΟΥ ΧΡΗΣΤΟΣ</t>
  </si>
  <si>
    <t>MOTOCROSS  2019</t>
  </si>
  <si>
    <t>ΛΑΜΣ 23-24/2/2</t>
  </si>
  <si>
    <t>ΛΕΜΟΚΑ 16-17/3</t>
  </si>
  <si>
    <t>ΑΜΛΕΧ 30-31/3</t>
  </si>
  <si>
    <t>ΜΑΟΚ 20-21/4</t>
  </si>
  <si>
    <t>ΤΡΙΚΑΛΑ</t>
  </si>
  <si>
    <t>ΔΙΑΘΛΗΣΗ 11-12/5</t>
  </si>
  <si>
    <t>ΑΛΜΑ ΜΕΓ  8-9/6</t>
  </si>
  <si>
    <t>Θ.Α.</t>
  </si>
  <si>
    <t>Θ.Α. 29-30/6</t>
  </si>
  <si>
    <t>Κατηγορία SENIOR</t>
  </si>
  <si>
    <t>ΚΑΡΥΩΤΗΣ ΓΕΩΡΓΙΟΣ</t>
  </si>
  <si>
    <t>Λ.Α.Μ.Σ.</t>
  </si>
  <si>
    <t>ΛΕ.ΜΟΤΟ.ΜΗΧΑΝ.</t>
  </si>
  <si>
    <t>ΤΟΥΡΑΤΖΙΔΗΣ ΔΗΜΗΤΡΗΣ</t>
  </si>
  <si>
    <t>ΚΑΡΙΩΤΗΣ ΓΕΩΡΓΙΟΣ</t>
  </si>
  <si>
    <t>ΠΑΠΑΔΗΜΗΤΡΙΟΥ ΑΘΑΝΑΣΙΟΣ</t>
  </si>
  <si>
    <t>ΜΗΧ.ΑΘΛ.ΟΜΑΔΑ</t>
  </si>
  <si>
    <t>Μ.Ο.Σ.Π.</t>
  </si>
  <si>
    <t>ΜΕΡΚΟΥΡΗΣ ΚΩΝΣΤΑΝΤΙΝΟΣ</t>
  </si>
  <si>
    <t>ΤΡΙΑΝΤΑΦΥΛΛΟΠΟΥΛΟΣ ΣΟΛΩΝ</t>
  </si>
  <si>
    <t>ΜΑΝΔΑΝΗΣ ΓΕΩΡΓΙΟΣ</t>
  </si>
  <si>
    <t>Λ.Ε.Μ.Ε.</t>
  </si>
  <si>
    <t>ΜΗΤΡΟΠΟΥΛΟΣ ΣΠΥΡΟΣ</t>
  </si>
  <si>
    <t>ΠΑΠΑΣΤΑΥΡΙΝΟΥΔΗΣ ΚΩΣΤΑΣ</t>
  </si>
  <si>
    <t>ΠΑΡΑΣΤΑΤΙΔΗΣ ΕΜΜΑΝΟΥΗΛ</t>
  </si>
  <si>
    <t>ΛΙΑΚΟΣ ΑΝΔΡΕΑΣ</t>
  </si>
  <si>
    <t>ΣΚΥΒΑΛΟΣ ΕΜΜΑΝΟΥΗΛ</t>
  </si>
  <si>
    <t>Σ.Μ.Α.ΛΑΡΙΣΑΣ</t>
  </si>
  <si>
    <t>ΚΑΡΑΚΟΥΛΙΑΣ ΒΑΣΙΛΕΙΟΣ</t>
  </si>
  <si>
    <t>Μ.Ο.Θ.</t>
  </si>
  <si>
    <t>ΜΗΧΑΝΟΚΙΝΗΤΗ ΑΘΛ. ΟΜΑΔΑ</t>
  </si>
  <si>
    <t>ΚΟΤΟΥΛΑΣ ΧΡΗΣΤΟΣ</t>
  </si>
  <si>
    <t>Μ.Ο.Λ.Π.</t>
  </si>
  <si>
    <t>ΚΑΛΟΓΡΙΤΣΑΣ ΧΑΡΑΛΑΜΠΟΣ</t>
  </si>
  <si>
    <t>ΘΕΡΡΙΟΣ ΠΑΝΑΓΙΩΤΗΣ</t>
  </si>
  <si>
    <t>ΑΡΒΑΝΙΤΟΠΟΥΛΟΣ ΠΑΝΑΓΙΩΤΗΣ</t>
  </si>
  <si>
    <t>ΑΛΜΑ ΜΕΓΑΛΟΠ.</t>
  </si>
  <si>
    <t>ΜΠΟΥΚΗΣ ΧΡΗΣΤΟΣ</t>
  </si>
  <si>
    <t>ΚΩΝΣΤΑΝΤΟΣ ΚΩΝΣΤΑΝΤΙΝΟΣ</t>
  </si>
  <si>
    <t>ΜΟΥΓΙΟΣ ΑΘΑΝΑΣΙΟΣ</t>
  </si>
  <si>
    <t>ΤΑΜΒΑΚΟΣ ΧΡΗΣΤΟΣ-ΠΑΝΑΓ.</t>
  </si>
  <si>
    <t>ΝΤΟΥΜΑΝΗΣ ΣΩΤΗΡΗΣ</t>
  </si>
  <si>
    <t>ΛΑΤΣΗΣ ΑΛΕΞΑΝΔΡΟΣ-ΠΑΝΑΓ.</t>
  </si>
  <si>
    <t>ΒΑΓΕΝΑΣ ΓΕΩΡΓΙΟΣ</t>
  </si>
  <si>
    <t>ΦΩΤΟΠΟΥΛΟΣ ΔΗΜΗΤΡΙΟΣ</t>
  </si>
  <si>
    <t>ΒΑΓΕΝΑΣ ΣΩΤΗΡΗΣ</t>
  </si>
  <si>
    <t>ΤΕΡΖΑΚΗΣ ΧΑΡΙΔΗΜΟΣ</t>
  </si>
  <si>
    <t>ΜΥΛΩΝΙΔΗΣ ΝΙΚΟΛΑΟΣ</t>
  </si>
  <si>
    <t>ΑΝΤΖΕΛΟΥΣ ΞΕΝΟΦΩΝ-ΧΡΗΣΤΟΣ</t>
  </si>
  <si>
    <t>ΒΑΦΟΠΟΥΛΟΣ ΠΑΝΑΓΙΩΤΗΣ</t>
  </si>
  <si>
    <t>ΒΑΡΔΑΚΗΣ ΓΕΩΡΓΙΟΣ</t>
  </si>
  <si>
    <t>ΑΡΒΑΛΗΣ ΑΘΑΝΑΣΙΟΣ</t>
  </si>
  <si>
    <t>Λ.Ε.ΜΟΤ.</t>
  </si>
  <si>
    <t>ΠΑΠΑΔΟΠΟΥΛΟΣ ΠΑΝΑΓΙΩΤΗΣ</t>
  </si>
  <si>
    <t>ΚΑΤΣΙΑΒΡΙΑΣ ΑΛΕΞΑΝΔΡΟΣ</t>
  </si>
  <si>
    <t>ΛΕ.Μ.Μ.</t>
  </si>
  <si>
    <t>ΠΑΠΑΒΑΣΙΛΕΙΟΥ ΝΕΚΤΑΡΙΟΣ</t>
  </si>
  <si>
    <t>ΒΛΑΧΟΣ ΧΑΡΑΛΑΜΠΟΣ</t>
  </si>
  <si>
    <t>ΠΟΛΥΚΑΝΔΡΙΩΤΗΣ ΠΑΝΑΓΙΩΤΗΣ</t>
  </si>
  <si>
    <t>ΛΕΝΤΖΟΣ ΔΗΜΗΤΡΗΣ</t>
  </si>
  <si>
    <t>Α.Λ.Μ.Α. ΜΕΓΑΛΟΠΟΛΗΣ</t>
  </si>
  <si>
    <t>ΠΑΣΣΑΣ ΙΩΑΝΝΗΣ</t>
  </si>
  <si>
    <t>ΜΟΤΟ.ΛΕ.Β.</t>
  </si>
  <si>
    <t>ΛΑΖΟΣ ΣΤΑΥΡΟΣ</t>
  </si>
  <si>
    <t>Α.Λ.Μ.ΩΡΟΠΟΥ</t>
  </si>
  <si>
    <t>ΤΣΑΠΑΡΑΣ ΑΝΑΡΓΥΡΟΣ</t>
  </si>
  <si>
    <t>ΛΕ.Μ.ΣΠΕΡΧΕΙΑΔΑΣ</t>
  </si>
  <si>
    <t>ΤΑΚΗΣ ΠΑΝΑΓΙΩΤΗΣ</t>
  </si>
  <si>
    <t>ΚΕΡΑΜΥΔΑΣ ΠΑΝΑΓΙΩΤΗΣ</t>
  </si>
  <si>
    <t>ΑΓΙΟΜΑΥΡΙΤΗΣ ΓΕΩΡΓΙΟΣ</t>
  </si>
  <si>
    <t>ΜΠΑΜΠΑΣ ΒΑΣΙΛΕΙΟΣ</t>
  </si>
  <si>
    <t>ΚΟΜΝΗΝΟΣ ΑΘΑΝΑΣΙΟΣ</t>
  </si>
  <si>
    <t>ΜΠΙΡΛΗΣ ΣΠΥΡΙΔΩΝ</t>
  </si>
  <si>
    <t>ΣΤΟΥΠΑΣ ΔΗΜΗΤΡΗΣ</t>
  </si>
  <si>
    <t>ΠΙΛΑΛΑΣ ΙΩΑΝΝΗΣ</t>
  </si>
  <si>
    <t>ΔΙΟΝΥΣΙΟΥ ΓΙΟΧΑΝ-ΑΝΑΣΤΑΣΙΟΣ</t>
  </si>
  <si>
    <t>ΚΑΡΥΩΤΗΣ ΕΛΕΥΘΕΡΙΟΣ</t>
  </si>
  <si>
    <t>ΚΟΝΤΙΖΑΣ ΔΗΜΗΤΡΙΟΣ</t>
  </si>
  <si>
    <t>ΦΑΝΙΔΑΚΗΣ ΘΕΟΦΙΛΟΣ</t>
  </si>
  <si>
    <t>ΛΕ.ΜΑ.ΦΩ,</t>
  </si>
  <si>
    <t>ΙΑΚΩΒΙΔΗΣ ΚΩΝ/ΝΟΣ</t>
  </si>
  <si>
    <t>ΓΚΙΚΑΣ ΧΡΗΣΤΟΣ</t>
  </si>
  <si>
    <t>ΤΡΙΑΝΤΑΦΥΛΛΟΥ ΒΑΣΙΛΕΙΟΣ</t>
  </si>
  <si>
    <t>ΤΡΙΑΝΤΑΦΥΛΛΟΥ ΑΠΟΣΤΟΛΟΣ</t>
  </si>
  <si>
    <t>ΚΥΡΙΑΚΙΔΗΣ ΡΑΦΑΗΛ</t>
  </si>
  <si>
    <t>ΚΑΤΣΙΝΕΛΗΣ ΑΛΕΞΑΝΔΡΟΣ</t>
  </si>
  <si>
    <t>ΚΑΣΣΙΑΝΟΣ ΓΕΩΡΓΙΟΣ</t>
  </si>
  <si>
    <t>ΚΟΤΡΙΔΗΣ ΕΥΑΓΓΕΛΟΣ</t>
  </si>
  <si>
    <t>ΤΣΕΛΑΣ ΚΩΝΣΤΑΝΤΙΝΟΣ</t>
  </si>
  <si>
    <t>ΑΛΜΑ ΜΕΓΑΛ/ΛΗΣ</t>
  </si>
  <si>
    <t>ΧΡΙΣΤΟΠΟΥΛΟΣ ΝΙΚΟΛΑΟΣ</t>
  </si>
  <si>
    <t>ΜΗΤΣΗΣ ΝΙΚΟΛΑΟΣ</t>
  </si>
  <si>
    <t>ΝΟΥΛΑΣ ΦΙΛΙΠΠΟΣ</t>
  </si>
  <si>
    <t>ΜΟΛΕΤ</t>
  </si>
  <si>
    <t>ΜΠΑΚΑΛΗΣ ΑΠΟΣΤΟΛΟΣ</t>
  </si>
  <si>
    <t>ΝΟΥΛΑΣ ΜΙΧΑΗΛ</t>
  </si>
  <si>
    <t>ΓΡΟΥΤΣΟΣ ΑΛΕΞΑΝΔΡΟΣ</t>
  </si>
  <si>
    <t>ΣΚΛΑΒΩΝΙΤΗΣ ΠΑΝΑΓΙΩΤΗΣ</t>
  </si>
  <si>
    <t>ΜΑΓΙΑΚΑΣ ΕΥΑΓΓΕΛΟΣ</t>
  </si>
  <si>
    <t>ΣΙΔΕΡΗΣ ΠΑΝΑΓΙΩΤΗΣ</t>
  </si>
  <si>
    <t>ΚΑΤΣΟΓΙΑΝΝΗΣ ΜΙΧΑΛΗΣ</t>
  </si>
  <si>
    <t>ΙΑΚΩΒΙΔΗΣ ΚΩΝΣΤΑΝΤΙΝΟΣ</t>
  </si>
  <si>
    <t>ΔΗΜΗΤΡΙΑΔΗΣ ΠΕΡΙΚΛΗΣ</t>
  </si>
  <si>
    <t>ΤΖΕΒΕΛΕΚΗΣ ΧΑΡΑΛΑΜΠΟΣ</t>
  </si>
  <si>
    <t>ΤΣΙΑΚΟΣ ΑΡΓΥΡΗΣ</t>
  </si>
  <si>
    <t>ΠΑΝΑΓΙΩΤΑΡΑΣ ΔΗΜΗΤΡΙΟΣ</t>
  </si>
  <si>
    <t>ΤΣΑΓΚΛΑΣ ΝΙΚΟΛΑΟΣ</t>
  </si>
  <si>
    <t>ΜΠΑΖΙΟΣ ΧΡΗΣΤΟΣ</t>
  </si>
  <si>
    <t>ΒΡΕΤΤΟΣ ΝΙΚΟΛΑΟΣ</t>
  </si>
  <si>
    <t>ΑΝΤΩΝΑΤΟΣ ΜΙΧΑΛΗΣ</t>
  </si>
  <si>
    <t>ΕΥΑΓΓΕΛΟΠΟΥΛΟΣ ΚΩΝ/ΝΟΣ</t>
  </si>
  <si>
    <t>Α.Σ.Μ.Σ.Α.</t>
  </si>
  <si>
    <t>ΣΙΔΕΡΗΣ ΠΑΥΛΟΣ</t>
  </si>
  <si>
    <t>ΚΟΚΟΡΩΝΗΣ ΓΕΩΡΓΙΟΣ</t>
  </si>
  <si>
    <t>ΣΥΝΑΠΙΔΗΣ ΑΠΟΛΛΩΝ</t>
  </si>
  <si>
    <t>ΚΑΤΣΑΝΗΣ ΓΕΩΡΓΙΟΣ</t>
  </si>
  <si>
    <t>ΑΠΟΣΤΟΛΑΤΟΣ ΝΙΚΟΛΑΟΣ</t>
  </si>
  <si>
    <t>ΣΩΤΗΡΟΠΟΥΛΟΣ ΝΙΚΟΛΑΟΣ</t>
  </si>
  <si>
    <t>ΚΑΥΚΑΣ ΓΙΑΝΝΗΣ</t>
  </si>
  <si>
    <t>ΑΛΕΞΟΠΟΥΛΟΣ ΠΑΝΑΓΙΩΤΗΣ</t>
  </si>
  <si>
    <t>ΧΟΝΤΟΣ ΙΩΑΝΝΗΣ</t>
  </si>
  <si>
    <t>ΚΑΤΣΑΒΡΙΑΣ ΑΛΕΞΑΝΔΡΟΣ</t>
  </si>
  <si>
    <t>ΠΑΠΑΣ ΣΤΕΛΙΟΣ</t>
  </si>
  <si>
    <t>ΔΙΑΚΑΚΗΣ ΝΙΚΟΛΑΟΣ</t>
  </si>
  <si>
    <t>ΧΡΙΣΤΟΠΟΥΛΟΣ ΠΑΡΑΣΚΕΥΑΣ</t>
  </si>
  <si>
    <t>ΠΑΝΑΓΙΩΤΟΥ ΓΕΩΡΓΙΟΣ</t>
  </si>
  <si>
    <t>ΣΠΥΡΗΣ ΓΕΩΡΓΙΟΣ</t>
  </si>
  <si>
    <t>ΣΒΟΛΗΣ ΒΑΣΙΛΕΙΟΣ</t>
  </si>
  <si>
    <t>ΒΑΣΙΛΕΙΑΔΗΣ ΔΗΜΗΤΡΙΟΣ</t>
  </si>
  <si>
    <t>ΡΟΣΣΟΛΑΤΟΣ ΣΤΑΥΡΟΣ</t>
  </si>
  <si>
    <t>ΜΟ.ΣΥ.Σ.</t>
  </si>
  <si>
    <t>ΚΑΡΑΝΑΣΗΣ ΑΛΕΞΑΝΔΡΟΣ</t>
  </si>
  <si>
    <t>ΣΠΗΛΙΟΣ ΑΝΑΣΤΑΣΙΟΣ</t>
  </si>
  <si>
    <t>ΑΡΓΥΡΙΟΥ ΓΕΩΡΓΙΟΣ</t>
  </si>
  <si>
    <t>ΨΑΛΙΔΑΚΗΣ ΜΙΧΑΛΗΣ</t>
  </si>
  <si>
    <t>ΖΑΧΟΣ ΚΩΝ/ΝΟΣ</t>
  </si>
  <si>
    <t>ΚΡΥΣΤΑΛΟΓΙΑΝΝΗΣ ΔΗΜΗΤΡΙΟΣ</t>
  </si>
  <si>
    <t>ΧΡΙΣΤΟΠΟΥΛΟΣ ΓΕΩΡΓΙΟΣ</t>
  </si>
  <si>
    <t>ΜΟ.ΣΥ.Σ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</si>
</sst>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Times New Roman"/>
      <family val="1"/>
      <charset val="161"/>
    </font>
    <font>
      <sz val="10"/>
      <color indexed="9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11"/>
      <color indexed="56"/>
      <name val="Calibri"/>
      <family val="2"/>
      <charset val="161"/>
    </font>
    <font>
      <b/>
      <i/>
      <sz val="11"/>
      <color indexed="6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  <family val="2"/>
      <charset val="161"/>
    </font>
    <font>
      <b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1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8" borderId="0" xfId="0" applyFont="1" applyFill="1" applyBorder="1"/>
    <xf numFmtId="0" fontId="0" fillId="9" borderId="0" xfId="0" applyFont="1" applyFill="1" applyAlignment="1"/>
    <xf numFmtId="0" fontId="17" fillId="0" borderId="0" xfId="0" applyFont="1"/>
    <xf numFmtId="0" fontId="2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2" fillId="13" borderId="0" xfId="0" applyFont="1" applyFill="1" applyBorder="1"/>
    <xf numFmtId="0" fontId="16" fillId="13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6" fillId="9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7" fillId="17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13" borderId="7" xfId="0" applyFont="1" applyFill="1" applyBorder="1"/>
    <xf numFmtId="0" fontId="15" fillId="1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0" fillId="18" borderId="0" xfId="0" applyFont="1" applyFill="1" applyBorder="1"/>
    <xf numFmtId="0" fontId="31" fillId="18" borderId="0" xfId="0" applyFont="1" applyFill="1" applyBorder="1"/>
    <xf numFmtId="0" fontId="32" fillId="19" borderId="1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3" fillId="19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0" borderId="2" xfId="0" applyFont="1" applyBorder="1" applyAlignment="1"/>
    <xf numFmtId="0" fontId="33" fillId="19" borderId="5" xfId="0" applyFont="1" applyFill="1" applyBorder="1" applyAlignment="1">
      <alignment horizontal="center"/>
    </xf>
    <xf numFmtId="0" fontId="33" fillId="19" borderId="2" xfId="0" applyFont="1" applyFill="1" applyBorder="1" applyAlignment="1"/>
    <xf numFmtId="0" fontId="9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14" fontId="21" fillId="0" borderId="0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4" fillId="16" borderId="5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14" fontId="13" fillId="15" borderId="3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/>
    </xf>
    <xf numFmtId="0" fontId="1" fillId="16" borderId="6" xfId="0" applyFont="1" applyFill="1" applyBorder="1"/>
    <xf numFmtId="0" fontId="7" fillId="15" borderId="4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561974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152525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0"/>
      <c r="B10" s="60"/>
      <c r="C10" s="61" t="s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15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36</v>
      </c>
      <c r="D13" s="8" t="s">
        <v>37</v>
      </c>
      <c r="E13" s="91">
        <f t="shared" ref="E13" si="0">SUM(F13:S13)</f>
        <v>265</v>
      </c>
      <c r="F13" s="92">
        <v>25</v>
      </c>
      <c r="G13" s="92">
        <v>25</v>
      </c>
      <c r="H13" s="92">
        <v>25</v>
      </c>
      <c r="I13" s="32">
        <v>22</v>
      </c>
      <c r="J13" s="32">
        <v>22</v>
      </c>
      <c r="K13" s="32">
        <v>16</v>
      </c>
      <c r="L13" s="92">
        <v>25</v>
      </c>
      <c r="M13" s="92">
        <v>25</v>
      </c>
      <c r="N13" s="32">
        <v>22</v>
      </c>
      <c r="O13" s="32">
        <v>18</v>
      </c>
      <c r="P13" s="107">
        <v>20</v>
      </c>
      <c r="Q13" s="107">
        <v>20</v>
      </c>
      <c r="R13" s="66"/>
      <c r="S13" s="32"/>
    </row>
    <row r="14" spans="1:26" ht="12.75" customHeight="1" x14ac:dyDescent="0.25">
      <c r="A14" s="5">
        <v>2</v>
      </c>
      <c r="B14" s="66">
        <v>338</v>
      </c>
      <c r="C14" s="7" t="s">
        <v>40</v>
      </c>
      <c r="D14" s="8" t="s">
        <v>41</v>
      </c>
      <c r="E14" s="84">
        <f t="shared" ref="E14:E37" si="1">SUM(F14:S14)</f>
        <v>251</v>
      </c>
      <c r="F14" s="32">
        <v>20</v>
      </c>
      <c r="G14" s="32">
        <v>22</v>
      </c>
      <c r="H14" s="32">
        <v>20</v>
      </c>
      <c r="I14" s="92">
        <v>25</v>
      </c>
      <c r="J14" s="32">
        <v>20</v>
      </c>
      <c r="K14" s="92">
        <v>25</v>
      </c>
      <c r="L14" s="32">
        <v>22</v>
      </c>
      <c r="M14" s="32">
        <v>22</v>
      </c>
      <c r="N14" s="32"/>
      <c r="O14" s="92">
        <v>25</v>
      </c>
      <c r="P14" s="92">
        <v>25</v>
      </c>
      <c r="Q14" s="92">
        <v>25</v>
      </c>
      <c r="R14" s="32"/>
      <c r="S14" s="66"/>
    </row>
    <row r="15" spans="1:26" ht="12.75" customHeight="1" x14ac:dyDescent="0.25">
      <c r="A15" s="5">
        <v>3</v>
      </c>
      <c r="B15" s="6">
        <v>91</v>
      </c>
      <c r="C15" s="7" t="s">
        <v>32</v>
      </c>
      <c r="D15" s="8" t="s">
        <v>33</v>
      </c>
      <c r="E15" s="31">
        <f t="shared" si="1"/>
        <v>230</v>
      </c>
      <c r="F15" s="32">
        <v>18</v>
      </c>
      <c r="G15" s="32">
        <v>18</v>
      </c>
      <c r="H15" s="32">
        <v>16</v>
      </c>
      <c r="I15" s="32">
        <v>18</v>
      </c>
      <c r="J15" s="32">
        <v>18</v>
      </c>
      <c r="K15" s="32">
        <v>20</v>
      </c>
      <c r="L15" s="32">
        <v>18</v>
      </c>
      <c r="M15" s="32">
        <v>20</v>
      </c>
      <c r="N15" s="32">
        <v>18</v>
      </c>
      <c r="O15" s="32">
        <v>22</v>
      </c>
      <c r="P15" s="32">
        <v>22</v>
      </c>
      <c r="Q15" s="32">
        <v>22</v>
      </c>
      <c r="R15" s="32"/>
      <c r="S15" s="32"/>
    </row>
    <row r="16" spans="1:26" ht="12.75" customHeight="1" x14ac:dyDescent="0.25">
      <c r="A16" s="5">
        <v>4</v>
      </c>
      <c r="B16" s="6">
        <v>69</v>
      </c>
      <c r="C16" s="7" t="s">
        <v>27</v>
      </c>
      <c r="D16" s="69" t="s">
        <v>45</v>
      </c>
      <c r="E16" s="31">
        <f t="shared" si="1"/>
        <v>207</v>
      </c>
      <c r="F16" s="32">
        <v>16</v>
      </c>
      <c r="G16" s="32">
        <v>15</v>
      </c>
      <c r="H16" s="32">
        <v>18</v>
      </c>
      <c r="I16" s="32">
        <v>20</v>
      </c>
      <c r="J16" s="32">
        <v>16</v>
      </c>
      <c r="K16" s="32">
        <v>18</v>
      </c>
      <c r="L16" s="32">
        <v>16</v>
      </c>
      <c r="M16" s="32">
        <v>18</v>
      </c>
      <c r="N16" s="32">
        <v>20</v>
      </c>
      <c r="O16" s="32">
        <v>16</v>
      </c>
      <c r="P16" s="32">
        <v>16</v>
      </c>
      <c r="Q16" s="32">
        <v>18</v>
      </c>
      <c r="R16" s="32"/>
      <c r="S16" s="32"/>
    </row>
    <row r="17" spans="1:19" ht="12.75" customHeight="1" x14ac:dyDescent="0.25">
      <c r="A17" s="5">
        <v>5</v>
      </c>
      <c r="B17" s="6">
        <v>92</v>
      </c>
      <c r="C17" s="7" t="s">
        <v>34</v>
      </c>
      <c r="D17" s="8" t="s">
        <v>35</v>
      </c>
      <c r="E17" s="31">
        <f t="shared" si="1"/>
        <v>192</v>
      </c>
      <c r="F17" s="32">
        <v>14</v>
      </c>
      <c r="G17" s="32">
        <v>16</v>
      </c>
      <c r="H17" s="32"/>
      <c r="I17" s="32"/>
      <c r="J17" s="92">
        <v>25</v>
      </c>
      <c r="K17" s="32">
        <v>22</v>
      </c>
      <c r="L17" s="32">
        <v>20</v>
      </c>
      <c r="M17" s="32">
        <v>16</v>
      </c>
      <c r="N17" s="92">
        <v>25</v>
      </c>
      <c r="O17" s="32">
        <v>20</v>
      </c>
      <c r="P17" s="32">
        <v>18</v>
      </c>
      <c r="Q17" s="32">
        <v>16</v>
      </c>
      <c r="R17" s="32"/>
      <c r="S17" s="32"/>
    </row>
    <row r="18" spans="1:19" ht="12.75" customHeight="1" x14ac:dyDescent="0.25">
      <c r="A18" s="5">
        <v>6</v>
      </c>
      <c r="B18" s="6">
        <v>6</v>
      </c>
      <c r="C18" s="68" t="s">
        <v>118</v>
      </c>
      <c r="D18" s="69" t="s">
        <v>51</v>
      </c>
      <c r="E18" s="31">
        <f t="shared" si="1"/>
        <v>181</v>
      </c>
      <c r="F18" s="32">
        <v>15</v>
      </c>
      <c r="G18" s="32">
        <v>14</v>
      </c>
      <c r="H18" s="32">
        <v>15</v>
      </c>
      <c r="I18" s="32">
        <v>16</v>
      </c>
      <c r="J18" s="32">
        <v>15</v>
      </c>
      <c r="K18" s="32">
        <v>15</v>
      </c>
      <c r="L18" s="32">
        <v>15</v>
      </c>
      <c r="M18" s="32">
        <v>15</v>
      </c>
      <c r="N18" s="32">
        <v>16</v>
      </c>
      <c r="O18" s="32">
        <v>15</v>
      </c>
      <c r="P18" s="32">
        <v>15</v>
      </c>
      <c r="Q18" s="32">
        <v>15</v>
      </c>
      <c r="R18" s="32"/>
      <c r="S18" s="32"/>
    </row>
    <row r="19" spans="1:19" ht="12.75" customHeight="1" x14ac:dyDescent="0.25">
      <c r="A19" s="5">
        <v>7</v>
      </c>
      <c r="B19" s="6">
        <v>21</v>
      </c>
      <c r="C19" s="68" t="s">
        <v>151</v>
      </c>
      <c r="D19" s="69" t="s">
        <v>41</v>
      </c>
      <c r="E19" s="31">
        <f t="shared" si="1"/>
        <v>132</v>
      </c>
      <c r="F19" s="32">
        <v>13</v>
      </c>
      <c r="G19" s="32">
        <v>13</v>
      </c>
      <c r="H19" s="32">
        <v>14</v>
      </c>
      <c r="I19" s="32">
        <v>14</v>
      </c>
      <c r="J19" s="32">
        <v>13</v>
      </c>
      <c r="K19" s="32">
        <v>14</v>
      </c>
      <c r="L19" s="32">
        <v>14</v>
      </c>
      <c r="M19" s="32">
        <v>14</v>
      </c>
      <c r="N19" s="32">
        <v>12</v>
      </c>
      <c r="O19" s="32">
        <v>11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96</v>
      </c>
      <c r="C20" s="68" t="s">
        <v>162</v>
      </c>
      <c r="D20" s="69" t="s">
        <v>111</v>
      </c>
      <c r="E20" s="31">
        <f t="shared" si="1"/>
        <v>89</v>
      </c>
      <c r="F20" s="32"/>
      <c r="G20" s="32"/>
      <c r="H20" s="32">
        <v>10</v>
      </c>
      <c r="I20" s="32">
        <v>10</v>
      </c>
      <c r="J20" s="32">
        <v>12</v>
      </c>
      <c r="K20" s="32">
        <v>13</v>
      </c>
      <c r="L20" s="32">
        <v>12</v>
      </c>
      <c r="M20" s="32">
        <v>12</v>
      </c>
      <c r="N20" s="32">
        <v>11</v>
      </c>
      <c r="O20" s="32">
        <v>9</v>
      </c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34</v>
      </c>
      <c r="C21" s="68" t="s">
        <v>159</v>
      </c>
      <c r="D21" s="69" t="s">
        <v>160</v>
      </c>
      <c r="E21" s="31">
        <f t="shared" si="1"/>
        <v>78</v>
      </c>
      <c r="F21" s="32"/>
      <c r="G21" s="32"/>
      <c r="H21" s="32">
        <v>13</v>
      </c>
      <c r="I21" s="32">
        <v>15</v>
      </c>
      <c r="J21" s="32"/>
      <c r="K21" s="32"/>
      <c r="L21" s="32"/>
      <c r="M21" s="32"/>
      <c r="N21" s="32">
        <v>15</v>
      </c>
      <c r="O21" s="32">
        <v>13</v>
      </c>
      <c r="P21" s="32">
        <v>11</v>
      </c>
      <c r="Q21" s="32">
        <v>11</v>
      </c>
      <c r="R21" s="32"/>
      <c r="S21" s="32"/>
    </row>
    <row r="22" spans="1:19" ht="12.75" customHeight="1" x14ac:dyDescent="0.25">
      <c r="A22" s="5">
        <v>10</v>
      </c>
      <c r="B22" s="6">
        <v>161</v>
      </c>
      <c r="C22" s="68" t="s">
        <v>59</v>
      </c>
      <c r="D22" s="69" t="s">
        <v>33</v>
      </c>
      <c r="E22" s="31">
        <f t="shared" si="1"/>
        <v>71</v>
      </c>
      <c r="F22" s="32">
        <v>22</v>
      </c>
      <c r="G22" s="32">
        <v>20</v>
      </c>
      <c r="H22" s="32">
        <v>22</v>
      </c>
      <c r="I22" s="32">
        <v>7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24</v>
      </c>
      <c r="C23" s="68" t="s">
        <v>119</v>
      </c>
      <c r="D23" s="69" t="s">
        <v>33</v>
      </c>
      <c r="E23" s="31">
        <f t="shared" si="1"/>
        <v>69</v>
      </c>
      <c r="F23" s="32">
        <v>9</v>
      </c>
      <c r="G23" s="32">
        <v>9</v>
      </c>
      <c r="H23" s="32"/>
      <c r="I23" s="32"/>
      <c r="J23" s="32">
        <v>11</v>
      </c>
      <c r="K23" s="32">
        <v>12</v>
      </c>
      <c r="L23" s="32">
        <v>11</v>
      </c>
      <c r="M23" s="32">
        <v>11</v>
      </c>
      <c r="N23" s="32"/>
      <c r="O23" s="32"/>
      <c r="P23" s="32"/>
      <c r="Q23" s="32">
        <v>6</v>
      </c>
      <c r="R23" s="32"/>
      <c r="S23" s="32"/>
    </row>
    <row r="24" spans="1:19" ht="12.75" customHeight="1" x14ac:dyDescent="0.25">
      <c r="A24" s="5">
        <v>13</v>
      </c>
      <c r="B24" s="6">
        <v>31</v>
      </c>
      <c r="C24" s="68" t="s">
        <v>103</v>
      </c>
      <c r="D24" s="69" t="s">
        <v>67</v>
      </c>
      <c r="E24" s="31">
        <f t="shared" si="1"/>
        <v>65</v>
      </c>
      <c r="F24" s="32">
        <v>12</v>
      </c>
      <c r="G24" s="32">
        <v>11</v>
      </c>
      <c r="H24" s="32">
        <v>11</v>
      </c>
      <c r="I24" s="32">
        <v>13</v>
      </c>
      <c r="J24" s="32"/>
      <c r="K24" s="32"/>
      <c r="L24" s="32"/>
      <c r="M24" s="32"/>
      <c r="N24" s="32"/>
      <c r="O24" s="32"/>
      <c r="P24" s="32">
        <v>8</v>
      </c>
      <c r="Q24" s="32">
        <v>10</v>
      </c>
      <c r="R24" s="32"/>
      <c r="S24" s="32"/>
    </row>
    <row r="25" spans="1:19" ht="12.75" customHeight="1" x14ac:dyDescent="0.25">
      <c r="A25" s="5">
        <v>12</v>
      </c>
      <c r="B25" s="6">
        <v>56</v>
      </c>
      <c r="C25" s="68" t="s">
        <v>236</v>
      </c>
      <c r="D25" s="69" t="s">
        <v>29</v>
      </c>
      <c r="E25" s="31">
        <f t="shared" si="1"/>
        <v>53</v>
      </c>
      <c r="F25" s="32" t="s">
        <v>2</v>
      </c>
      <c r="G25" s="32" t="s">
        <v>2</v>
      </c>
      <c r="H25" s="107" t="s">
        <v>2</v>
      </c>
      <c r="I25" s="32" t="s">
        <v>2</v>
      </c>
      <c r="J25" s="32"/>
      <c r="K25" s="32"/>
      <c r="L25" s="32"/>
      <c r="M25" s="32"/>
      <c r="N25" s="32">
        <v>13</v>
      </c>
      <c r="O25" s="32">
        <v>14</v>
      </c>
      <c r="P25" s="32">
        <v>12</v>
      </c>
      <c r="Q25" s="32">
        <v>14</v>
      </c>
      <c r="R25" s="32"/>
      <c r="S25" s="32"/>
    </row>
    <row r="26" spans="1:19" ht="12.75" customHeight="1" x14ac:dyDescent="0.25">
      <c r="A26" s="5">
        <v>14</v>
      </c>
      <c r="B26" s="6">
        <v>499</v>
      </c>
      <c r="C26" s="68" t="s">
        <v>126</v>
      </c>
      <c r="D26" s="69" t="s">
        <v>115</v>
      </c>
      <c r="E26" s="31">
        <f t="shared" si="1"/>
        <v>49</v>
      </c>
      <c r="F26" s="32">
        <v>11</v>
      </c>
      <c r="G26" s="32">
        <v>12</v>
      </c>
      <c r="H26" s="32"/>
      <c r="I26" s="32"/>
      <c r="J26" s="32"/>
      <c r="K26" s="32"/>
      <c r="L26" s="32">
        <v>13</v>
      </c>
      <c r="M26" s="32">
        <v>13</v>
      </c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62</v>
      </c>
      <c r="C27" s="68" t="s">
        <v>189</v>
      </c>
      <c r="D27" s="69" t="s">
        <v>190</v>
      </c>
      <c r="E27" s="31">
        <f t="shared" si="1"/>
        <v>41</v>
      </c>
      <c r="F27" s="32" t="s">
        <v>2</v>
      </c>
      <c r="G27" s="32" t="s">
        <v>2</v>
      </c>
      <c r="H27" s="32" t="s">
        <v>2</v>
      </c>
      <c r="I27" s="32" t="s">
        <v>2</v>
      </c>
      <c r="J27" s="32">
        <v>14</v>
      </c>
      <c r="K27" s="32"/>
      <c r="L27" s="32"/>
      <c r="M27" s="32"/>
      <c r="N27" s="32"/>
      <c r="O27" s="32"/>
      <c r="P27" s="32">
        <v>14</v>
      </c>
      <c r="Q27" s="32">
        <v>13</v>
      </c>
      <c r="R27" s="32"/>
      <c r="S27" s="32"/>
    </row>
    <row r="28" spans="1:19" ht="12.75" customHeight="1" x14ac:dyDescent="0.25">
      <c r="A28" s="5">
        <v>16</v>
      </c>
      <c r="B28" s="6">
        <v>117</v>
      </c>
      <c r="C28" s="68" t="s">
        <v>165</v>
      </c>
      <c r="D28" s="69" t="s">
        <v>160</v>
      </c>
      <c r="E28" s="31">
        <f t="shared" si="1"/>
        <v>36</v>
      </c>
      <c r="F28" s="32" t="s">
        <v>2</v>
      </c>
      <c r="G28" s="32" t="s">
        <v>2</v>
      </c>
      <c r="H28" s="32">
        <v>7</v>
      </c>
      <c r="I28" s="32">
        <v>9</v>
      </c>
      <c r="J28" s="32"/>
      <c r="K28" s="32"/>
      <c r="L28" s="32"/>
      <c r="M28" s="32"/>
      <c r="N28" s="32">
        <v>10</v>
      </c>
      <c r="O28" s="32">
        <v>10</v>
      </c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95</v>
      </c>
      <c r="C29" s="68" t="s">
        <v>167</v>
      </c>
      <c r="D29" s="69" t="s">
        <v>111</v>
      </c>
      <c r="E29" s="31">
        <f t="shared" si="1"/>
        <v>31</v>
      </c>
      <c r="F29" s="32" t="s">
        <v>2</v>
      </c>
      <c r="G29" s="32" t="s">
        <v>2</v>
      </c>
      <c r="H29" s="32">
        <v>12</v>
      </c>
      <c r="I29" s="32" t="s">
        <v>2</v>
      </c>
      <c r="J29" s="32"/>
      <c r="K29" s="32"/>
      <c r="L29" s="32"/>
      <c r="M29" s="32"/>
      <c r="N29" s="32"/>
      <c r="O29" s="32"/>
      <c r="P29" s="32">
        <v>10</v>
      </c>
      <c r="Q29" s="32">
        <v>9</v>
      </c>
      <c r="R29" s="32"/>
      <c r="S29" s="32"/>
    </row>
    <row r="30" spans="1:19" ht="12.75" customHeight="1" x14ac:dyDescent="0.25">
      <c r="A30" s="5">
        <v>18</v>
      </c>
      <c r="B30" s="6">
        <v>126</v>
      </c>
      <c r="C30" s="68" t="s">
        <v>166</v>
      </c>
      <c r="D30" s="69" t="s">
        <v>29</v>
      </c>
      <c r="E30" s="31">
        <f t="shared" si="1"/>
        <v>29</v>
      </c>
      <c r="F30" s="32" t="s">
        <v>2</v>
      </c>
      <c r="G30" s="32" t="s">
        <v>2</v>
      </c>
      <c r="H30" s="32">
        <v>8</v>
      </c>
      <c r="I30" s="32">
        <v>8</v>
      </c>
      <c r="J30" s="32"/>
      <c r="K30" s="32"/>
      <c r="L30" s="32"/>
      <c r="M30" s="32"/>
      <c r="N30" s="32"/>
      <c r="O30" s="32"/>
      <c r="P30" s="32">
        <v>6</v>
      </c>
      <c r="Q30" s="32">
        <v>7</v>
      </c>
      <c r="R30" s="32"/>
      <c r="S30" s="32"/>
    </row>
    <row r="31" spans="1:19" ht="12.75" customHeight="1" x14ac:dyDescent="0.25">
      <c r="A31" s="5">
        <v>19</v>
      </c>
      <c r="B31" s="6">
        <v>12</v>
      </c>
      <c r="C31" s="68" t="s">
        <v>184</v>
      </c>
      <c r="D31" s="69" t="s">
        <v>45</v>
      </c>
      <c r="E31" s="31">
        <f t="shared" si="1"/>
        <v>26</v>
      </c>
      <c r="F31" s="32" t="s">
        <v>2</v>
      </c>
      <c r="G31" s="32" t="s">
        <v>2</v>
      </c>
      <c r="H31" s="107" t="s">
        <v>2</v>
      </c>
      <c r="I31" s="32" t="s">
        <v>2</v>
      </c>
      <c r="J31" s="32"/>
      <c r="K31" s="32"/>
      <c r="L31" s="32"/>
      <c r="M31" s="32"/>
      <c r="N31" s="32">
        <v>14</v>
      </c>
      <c r="O31" s="32">
        <v>12</v>
      </c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101</v>
      </c>
      <c r="C32" s="7" t="s">
        <v>251</v>
      </c>
      <c r="D32" s="8" t="s">
        <v>67</v>
      </c>
      <c r="E32" s="31">
        <f t="shared" si="1"/>
        <v>25</v>
      </c>
      <c r="F32" s="32" t="s">
        <v>2</v>
      </c>
      <c r="G32" s="32" t="s">
        <v>2</v>
      </c>
      <c r="H32" s="107" t="s">
        <v>2</v>
      </c>
      <c r="I32" s="32" t="s">
        <v>2</v>
      </c>
      <c r="J32" s="32"/>
      <c r="K32" s="32"/>
      <c r="L32" s="32"/>
      <c r="M32" s="32"/>
      <c r="N32" s="32"/>
      <c r="O32" s="32"/>
      <c r="P32" s="32">
        <v>13</v>
      </c>
      <c r="Q32" s="32">
        <v>12</v>
      </c>
      <c r="R32" s="32"/>
      <c r="S32" s="32"/>
    </row>
    <row r="33" spans="1:19" ht="12.75" customHeight="1" x14ac:dyDescent="0.25">
      <c r="A33" s="5">
        <v>21</v>
      </c>
      <c r="B33" s="6">
        <v>800</v>
      </c>
      <c r="C33" s="68" t="s">
        <v>163</v>
      </c>
      <c r="D33" s="69" t="s">
        <v>164</v>
      </c>
      <c r="E33" s="31">
        <f t="shared" si="1"/>
        <v>24</v>
      </c>
      <c r="F33" s="32" t="s">
        <v>2</v>
      </c>
      <c r="G33" s="32" t="s">
        <v>2</v>
      </c>
      <c r="H33" s="32">
        <v>6</v>
      </c>
      <c r="I33" s="32">
        <v>11</v>
      </c>
      <c r="J33" s="32"/>
      <c r="K33" s="32"/>
      <c r="L33" s="32"/>
      <c r="M33" s="32"/>
      <c r="N33" s="32"/>
      <c r="O33" s="32"/>
      <c r="P33" s="32">
        <v>7</v>
      </c>
      <c r="Q33" s="32"/>
      <c r="R33" s="32"/>
      <c r="S33" s="32"/>
    </row>
    <row r="34" spans="1:19" ht="12.75" customHeight="1" x14ac:dyDescent="0.25">
      <c r="A34" s="5">
        <v>22</v>
      </c>
      <c r="B34" s="6">
        <v>17</v>
      </c>
      <c r="C34" s="68" t="s">
        <v>161</v>
      </c>
      <c r="D34" s="69" t="s">
        <v>29</v>
      </c>
      <c r="E34" s="31">
        <f t="shared" si="1"/>
        <v>21</v>
      </c>
      <c r="F34" s="32"/>
      <c r="G34" s="32"/>
      <c r="H34" s="32">
        <v>9</v>
      </c>
      <c r="I34" s="32">
        <v>12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">
        <v>65</v>
      </c>
      <c r="C35" s="68" t="s">
        <v>152</v>
      </c>
      <c r="D35" s="69" t="s">
        <v>39</v>
      </c>
      <c r="E35" s="31">
        <f t="shared" si="1"/>
        <v>20</v>
      </c>
      <c r="F35" s="32">
        <v>10</v>
      </c>
      <c r="G35" s="32">
        <v>10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">
        <v>517</v>
      </c>
      <c r="C36" s="7" t="s">
        <v>252</v>
      </c>
      <c r="D36" s="8" t="s">
        <v>111</v>
      </c>
      <c r="E36" s="31">
        <f t="shared" si="1"/>
        <v>17</v>
      </c>
      <c r="F36" s="32" t="s">
        <v>2</v>
      </c>
      <c r="G36" s="32" t="s">
        <v>2</v>
      </c>
      <c r="H36" s="107" t="s">
        <v>2</v>
      </c>
      <c r="I36" s="32" t="s">
        <v>2</v>
      </c>
      <c r="J36" s="32"/>
      <c r="K36" s="32"/>
      <c r="L36" s="32"/>
      <c r="M36" s="32"/>
      <c r="N36" s="32"/>
      <c r="O36" s="32"/>
      <c r="P36" s="32">
        <v>9</v>
      </c>
      <c r="Q36" s="32">
        <v>8</v>
      </c>
      <c r="R36" s="32"/>
      <c r="S36" s="32"/>
    </row>
    <row r="37" spans="1:19" ht="12.75" customHeight="1" x14ac:dyDescent="0.25">
      <c r="A37" s="5">
        <v>25</v>
      </c>
      <c r="B37" s="6">
        <v>879</v>
      </c>
      <c r="C37" s="68" t="s">
        <v>237</v>
      </c>
      <c r="D37" s="69" t="s">
        <v>29</v>
      </c>
      <c r="E37" s="31">
        <f t="shared" si="1"/>
        <v>17</v>
      </c>
      <c r="F37" s="32" t="s">
        <v>2</v>
      </c>
      <c r="G37" s="32" t="s">
        <v>2</v>
      </c>
      <c r="H37" s="107" t="s">
        <v>2</v>
      </c>
      <c r="I37" s="32" t="s">
        <v>2</v>
      </c>
      <c r="J37" s="32"/>
      <c r="K37" s="32"/>
      <c r="L37" s="32"/>
      <c r="M37" s="32"/>
      <c r="N37" s="32">
        <v>9</v>
      </c>
      <c r="O37" s="32">
        <v>8</v>
      </c>
      <c r="P37" s="32"/>
      <c r="Q37" s="32"/>
      <c r="R37" s="32"/>
      <c r="S37" s="32"/>
    </row>
    <row r="38" spans="1:19" s="53" customFormat="1" ht="12.75" customHeight="1" x14ac:dyDescent="0.25">
      <c r="A38" s="42"/>
      <c r="B38" s="43"/>
      <c r="C38" s="44" t="s">
        <v>2</v>
      </c>
      <c r="D38" s="45"/>
      <c r="E38" s="54"/>
      <c r="F38" s="52"/>
      <c r="G38" s="5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3" customFormat="1" ht="12.75" customHeight="1" x14ac:dyDescent="0.25">
      <c r="A39" s="42"/>
      <c r="B39" s="43"/>
      <c r="C39" s="44"/>
      <c r="D39" s="45"/>
      <c r="E39" s="5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3" customFormat="1" ht="12.75" customHeight="1" x14ac:dyDescent="0.25">
      <c r="A40" s="42"/>
      <c r="B40" s="43"/>
      <c r="C40" s="44"/>
      <c r="D40" s="45"/>
      <c r="E40" s="54"/>
      <c r="F40" s="46"/>
      <c r="G40" s="46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s="53" customFormat="1" ht="12.75" customHeight="1" x14ac:dyDescent="0.25">
      <c r="A41" s="42"/>
      <c r="B41" s="43"/>
      <c r="C41" s="44"/>
      <c r="D41" s="45"/>
      <c r="E41" s="54"/>
      <c r="F41" s="46"/>
      <c r="G41" s="46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s="53" customFormat="1" ht="12.75" customHeight="1" x14ac:dyDescent="0.25">
      <c r="A42" s="42"/>
      <c r="B42" s="43"/>
      <c r="C42" s="44"/>
      <c r="D42" s="45"/>
      <c r="E42" s="54"/>
      <c r="F42" s="46"/>
      <c r="G42" s="46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s="53" customFormat="1" ht="12.75" customHeight="1" x14ac:dyDescent="0.25">
      <c r="A43" s="42"/>
      <c r="B43" s="43"/>
      <c r="C43" s="44"/>
      <c r="D43" s="45"/>
      <c r="E43" s="54"/>
      <c r="F43" s="40"/>
      <c r="G43" s="40"/>
      <c r="H43" s="46"/>
      <c r="I43" s="46"/>
      <c r="J43" s="46"/>
      <c r="K43" s="40"/>
      <c r="L43" s="40"/>
      <c r="M43" s="40"/>
      <c r="N43" s="40"/>
      <c r="O43" s="40"/>
      <c r="P43" s="40"/>
      <c r="Q43" s="40"/>
      <c r="R43" s="40"/>
      <c r="S43" s="40"/>
    </row>
    <row r="44" spans="1:19" s="53" customFormat="1" ht="12.75" customHeight="1" x14ac:dyDescent="0.25">
      <c r="A44" s="42"/>
      <c r="B44" s="43"/>
      <c r="C44" s="44"/>
      <c r="D44" s="45"/>
      <c r="E44" s="54"/>
      <c r="F44" s="46"/>
      <c r="G44" s="46"/>
      <c r="H44" s="46"/>
      <c r="I44" s="46"/>
      <c r="J44" s="46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53" customFormat="1" ht="12.75" customHeight="1" x14ac:dyDescent="0.25">
      <c r="A45" s="42"/>
      <c r="B45" s="43"/>
      <c r="C45" s="44"/>
      <c r="D45" s="45"/>
      <c r="E45" s="54"/>
      <c r="F45" s="46"/>
      <c r="G45" s="46"/>
      <c r="H45" s="40"/>
      <c r="I45" s="40"/>
      <c r="J45" s="40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3" customFormat="1" ht="12.75" customHeight="1" x14ac:dyDescent="0.25">
      <c r="A46" s="42"/>
      <c r="B46" s="43"/>
      <c r="C46" s="44"/>
      <c r="D46" s="45"/>
      <c r="E46" s="5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4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4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53" customFormat="1" ht="12.75" customHeight="1" x14ac:dyDescent="0.25">
      <c r="A49" s="42"/>
      <c r="B49" s="43"/>
      <c r="C49" s="44"/>
      <c r="D49" s="45"/>
      <c r="E49" s="5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53" customFormat="1" ht="12.75" customHeight="1" x14ac:dyDescent="0.25">
      <c r="A50" s="42"/>
      <c r="B50" s="43"/>
      <c r="C50" s="44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3" customFormat="1" ht="12.75" customHeight="1" x14ac:dyDescent="0.25">
      <c r="A51" s="42"/>
      <c r="B51" s="43"/>
      <c r="C51" s="44"/>
      <c r="D51" s="45"/>
      <c r="E51" s="54"/>
      <c r="F51" s="40"/>
      <c r="G51" s="40"/>
      <c r="H51" s="40"/>
      <c r="I51" s="40"/>
      <c r="J51" s="40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53" customFormat="1" ht="12.75" customHeight="1" x14ac:dyDescent="0.25">
      <c r="A52" s="42"/>
      <c r="B52" s="43"/>
      <c r="C52" s="44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53" customFormat="1" ht="12.75" customHeight="1" x14ac:dyDescent="0.25">
      <c r="A53" s="42"/>
      <c r="B53" s="43"/>
      <c r="C53" s="44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53" customFormat="1" ht="12.75" customHeight="1" x14ac:dyDescent="0.25">
      <c r="A54" s="42"/>
      <c r="B54" s="43"/>
      <c r="C54" s="44"/>
      <c r="D54" s="45"/>
      <c r="E54" s="5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s="53" customFormat="1" ht="12.75" customHeight="1" x14ac:dyDescent="0.25">
      <c r="A55" s="42"/>
      <c r="B55" s="43"/>
      <c r="C55" s="44"/>
      <c r="D55" s="45"/>
      <c r="E55" s="5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53" customFormat="1" ht="12.75" customHeight="1" x14ac:dyDescent="0.25">
      <c r="A56" s="42"/>
      <c r="B56" s="43"/>
      <c r="C56" s="44"/>
      <c r="D56" s="45"/>
      <c r="E56" s="5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3" customFormat="1" ht="12.75" customHeight="1" x14ac:dyDescent="0.25">
      <c r="A57" s="42"/>
      <c r="B57" s="43"/>
      <c r="C57" s="44"/>
      <c r="D57" s="45"/>
      <c r="E57" s="5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53" customFormat="1" ht="12.75" customHeight="1" x14ac:dyDescent="0.25">
      <c r="A58" s="42"/>
      <c r="B58" s="43"/>
      <c r="C58" s="44"/>
      <c r="D58" s="45"/>
      <c r="E58" s="5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53" customFormat="1" ht="12.75" customHeight="1" x14ac:dyDescent="0.25">
      <c r="A59" s="42"/>
      <c r="B59" s="43"/>
      <c r="C59" s="44"/>
      <c r="D59" s="45"/>
      <c r="E59" s="54"/>
      <c r="F59" s="40"/>
      <c r="G59" s="40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53" customFormat="1" ht="12.75" customHeight="1" x14ac:dyDescent="0.25">
      <c r="A60" s="42"/>
      <c r="B60" s="43"/>
      <c r="C60" s="44"/>
      <c r="D60" s="45"/>
      <c r="E60" s="54"/>
      <c r="F60" s="40"/>
      <c r="G60" s="40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4"/>
      <c r="D61" s="45"/>
      <c r="E61" s="54"/>
      <c r="F61" s="40"/>
      <c r="G61" s="40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4"/>
      <c r="D62" s="45"/>
      <c r="E62" s="54"/>
      <c r="F62" s="40"/>
      <c r="G62" s="40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4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5">
      <c r="A64" s="42"/>
      <c r="B64" s="43"/>
      <c r="C64" s="44"/>
      <c r="D64" s="45"/>
      <c r="E64" s="5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53" customFormat="1" ht="12.75" customHeight="1" x14ac:dyDescent="0.25">
      <c r="A65" s="42"/>
      <c r="B65" s="43"/>
      <c r="C65" s="44"/>
      <c r="D65" s="45"/>
      <c r="E65" s="5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3" customFormat="1" ht="12.75" customHeight="1" x14ac:dyDescent="0.25">
      <c r="A66" s="42"/>
      <c r="B66" s="43"/>
      <c r="C66" s="44"/>
      <c r="D66" s="45"/>
      <c r="E66" s="5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3" customFormat="1" ht="12.75" customHeight="1" x14ac:dyDescent="0.25">
      <c r="A67" s="42"/>
      <c r="B67" s="43"/>
      <c r="C67" s="44"/>
      <c r="D67" s="45"/>
      <c r="E67" s="5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3" customFormat="1" ht="12.75" customHeight="1" x14ac:dyDescent="0.25">
      <c r="A68" s="42"/>
      <c r="B68" s="43"/>
      <c r="C68" s="44"/>
      <c r="D68" s="45"/>
      <c r="E68" s="54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26" s="53" customFormat="1" ht="12.75" customHeight="1" x14ac:dyDescent="0.25">
      <c r="A69" s="42"/>
      <c r="B69" s="43"/>
      <c r="C69" s="44"/>
      <c r="D69" s="45"/>
      <c r="E69" s="54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26" s="53" customFormat="1" ht="12.75" customHeight="1" x14ac:dyDescent="0.25">
      <c r="A70" s="42"/>
      <c r="B70" s="43"/>
      <c r="C70" s="47"/>
      <c r="D70" s="45"/>
      <c r="E70" s="54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26" s="53" customFormat="1" ht="12.75" customHeight="1" x14ac:dyDescent="0.25">
      <c r="A71" s="42"/>
      <c r="B71" s="43"/>
      <c r="C71" s="48"/>
      <c r="D71" s="45"/>
      <c r="E71" s="54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26" s="53" customFormat="1" ht="12.75" customHeight="1" x14ac:dyDescent="0.25">
      <c r="A72" s="42"/>
      <c r="B72" s="43"/>
      <c r="C72" s="44"/>
      <c r="D72" s="45"/>
      <c r="E72" s="54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26" s="53" customFormat="1" ht="12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O73" s="42"/>
      <c r="Q73" s="42"/>
      <c r="R73" s="42"/>
      <c r="S73" s="42"/>
    </row>
    <row r="74" spans="1:26" s="53" customFormat="1" ht="12.7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O74" s="42"/>
      <c r="Q74" s="42"/>
      <c r="R74" s="42"/>
      <c r="S74" s="42"/>
    </row>
    <row r="75" spans="1:26" s="53" customFormat="1" ht="12.75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O75" s="42"/>
      <c r="Q75" s="42"/>
      <c r="R75" s="42"/>
      <c r="S75" s="42"/>
    </row>
    <row r="76" spans="1:26" s="53" customFormat="1" ht="25.5" customHeight="1" x14ac:dyDescent="0.4">
      <c r="A76" s="42"/>
      <c r="B76" s="42"/>
      <c r="C76" s="49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53" customFormat="1" ht="15" customHeight="1" x14ac:dyDescent="0.2">
      <c r="A77" s="116"/>
      <c r="B77" s="116"/>
      <c r="C77" s="116"/>
      <c r="D77" s="116"/>
      <c r="E77" s="118"/>
      <c r="F77" s="113"/>
      <c r="G77" s="109"/>
      <c r="H77" s="108"/>
      <c r="I77" s="109"/>
      <c r="J77" s="108"/>
      <c r="K77" s="109"/>
      <c r="L77" s="113"/>
      <c r="M77" s="109"/>
      <c r="N77" s="108"/>
      <c r="O77" s="109"/>
      <c r="P77" s="110"/>
      <c r="Q77" s="109"/>
      <c r="R77" s="108"/>
      <c r="S77" s="109"/>
      <c r="T77" s="42"/>
      <c r="U77" s="42"/>
      <c r="V77" s="42"/>
      <c r="W77" s="42"/>
      <c r="X77" s="42"/>
      <c r="Y77" s="42"/>
      <c r="Z77" s="42"/>
    </row>
    <row r="78" spans="1:26" s="53" customFormat="1" ht="15" customHeight="1" x14ac:dyDescent="0.2">
      <c r="A78" s="117"/>
      <c r="B78" s="117"/>
      <c r="C78" s="117"/>
      <c r="D78" s="117"/>
      <c r="E78" s="117"/>
      <c r="F78" s="108"/>
      <c r="G78" s="109"/>
      <c r="H78" s="113"/>
      <c r="I78" s="109"/>
      <c r="J78" s="108"/>
      <c r="K78" s="109"/>
      <c r="L78" s="108"/>
      <c r="M78" s="109"/>
      <c r="N78" s="113"/>
      <c r="O78" s="109"/>
      <c r="P78" s="108"/>
      <c r="Q78" s="109"/>
      <c r="R78" s="108"/>
      <c r="S78" s="109"/>
      <c r="T78" s="42"/>
      <c r="U78" s="42"/>
      <c r="V78" s="42"/>
      <c r="W78" s="42"/>
      <c r="X78" s="42"/>
      <c r="Y78" s="42"/>
      <c r="Z78" s="42"/>
    </row>
    <row r="79" spans="1:26" s="53" customFormat="1" ht="12.75" customHeight="1" x14ac:dyDescent="0.25">
      <c r="A79" s="42"/>
      <c r="B79" s="43"/>
      <c r="C79" s="44"/>
      <c r="D79" s="45"/>
      <c r="E79" s="55"/>
      <c r="F79" s="52"/>
      <c r="G79" s="5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26" s="53" customFormat="1" ht="12.75" customHeight="1" x14ac:dyDescent="0.25">
      <c r="A81" s="42"/>
      <c r="B81" s="43"/>
      <c r="C81" s="44"/>
      <c r="D81" s="45"/>
      <c r="E81" s="5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26" s="53" customFormat="1" ht="12.75" customHeight="1" x14ac:dyDescent="0.25">
      <c r="A82" s="42"/>
      <c r="B82" s="43"/>
      <c r="C82" s="47"/>
      <c r="D82" s="45"/>
      <c r="E82" s="5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26" s="53" customFormat="1" ht="12.75" customHeight="1" x14ac:dyDescent="0.25">
      <c r="A83" s="42"/>
      <c r="B83" s="43"/>
      <c r="C83" s="48"/>
      <c r="D83" s="45"/>
      <c r="E83" s="54"/>
      <c r="F83" s="46"/>
      <c r="G83" s="46"/>
      <c r="H83" s="46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26" s="53" customFormat="1" ht="12.75" customHeight="1" x14ac:dyDescent="0.25">
      <c r="A84" s="42"/>
      <c r="B84" s="43"/>
      <c r="C84" s="44"/>
      <c r="D84" s="45"/>
      <c r="E84" s="54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26" s="53" customFormat="1" ht="12.75" customHeight="1" x14ac:dyDescent="0.25">
      <c r="A85" s="42"/>
      <c r="B85" s="43"/>
      <c r="C85" s="44"/>
      <c r="D85" s="45"/>
      <c r="E85" s="54"/>
      <c r="F85" s="40"/>
      <c r="G85" s="40"/>
      <c r="H85" s="4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26" s="53" customFormat="1" ht="12.75" customHeight="1" x14ac:dyDescent="0.25">
      <c r="A86" s="42"/>
      <c r="B86" s="43"/>
      <c r="C86" s="48"/>
      <c r="D86" s="45"/>
      <c r="E86" s="54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26" s="53" customFormat="1" ht="12.75" customHeight="1" x14ac:dyDescent="0.25">
      <c r="A87" s="42"/>
      <c r="B87" s="43"/>
      <c r="C87" s="48"/>
      <c r="D87" s="45"/>
      <c r="E87" s="54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26" s="53" customFormat="1" ht="12.75" customHeight="1" x14ac:dyDescent="0.25">
      <c r="A88" s="42"/>
      <c r="B88" s="43"/>
      <c r="C88" s="48"/>
      <c r="D88" s="45"/>
      <c r="E88" s="54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26" s="53" customFormat="1" ht="12.75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O89" s="42"/>
      <c r="Q89" s="42"/>
      <c r="R89" s="42"/>
      <c r="S89" s="42"/>
    </row>
    <row r="90" spans="1:26" s="53" customFormat="1" ht="12.75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O90" s="42"/>
      <c r="Q90" s="42"/>
      <c r="R90" s="42"/>
      <c r="S90" s="42"/>
    </row>
    <row r="91" spans="1:26" s="53" customFormat="1" ht="12.75" customHeight="1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O91" s="42"/>
      <c r="Q91" s="42"/>
      <c r="R91" s="42"/>
      <c r="S91" s="42"/>
    </row>
    <row r="92" spans="1:26" s="53" customFormat="1" ht="25.5" customHeight="1" x14ac:dyDescent="0.4">
      <c r="A92" s="42"/>
      <c r="B92" s="42"/>
      <c r="C92" s="49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s="53" customFormat="1" ht="15" customHeight="1" x14ac:dyDescent="0.2">
      <c r="A93" s="116"/>
      <c r="B93" s="116"/>
      <c r="C93" s="116"/>
      <c r="D93" s="116"/>
      <c r="E93" s="118"/>
      <c r="F93" s="113"/>
      <c r="G93" s="109"/>
      <c r="H93" s="108"/>
      <c r="I93" s="109"/>
      <c r="J93" s="108"/>
      <c r="K93" s="109"/>
      <c r="L93" s="113"/>
      <c r="M93" s="109"/>
      <c r="N93" s="108"/>
      <c r="O93" s="109"/>
      <c r="P93" s="110"/>
      <c r="Q93" s="109"/>
      <c r="R93" s="108"/>
      <c r="S93" s="109"/>
      <c r="T93" s="42"/>
      <c r="U93" s="42"/>
      <c r="V93" s="42"/>
      <c r="W93" s="42"/>
      <c r="X93" s="42"/>
      <c r="Y93" s="42"/>
      <c r="Z93" s="42"/>
    </row>
    <row r="94" spans="1:26" s="53" customFormat="1" ht="15" customHeight="1" x14ac:dyDescent="0.2">
      <c r="A94" s="117"/>
      <c r="B94" s="117"/>
      <c r="C94" s="117"/>
      <c r="D94" s="117"/>
      <c r="E94" s="117"/>
      <c r="F94" s="108"/>
      <c r="G94" s="109"/>
      <c r="H94" s="113"/>
      <c r="I94" s="109"/>
      <c r="J94" s="108"/>
      <c r="K94" s="109"/>
      <c r="L94" s="108"/>
      <c r="M94" s="109"/>
      <c r="N94" s="113"/>
      <c r="O94" s="109"/>
      <c r="P94" s="108"/>
      <c r="Q94" s="109"/>
      <c r="R94" s="108"/>
      <c r="S94" s="109"/>
      <c r="T94" s="42"/>
      <c r="U94" s="42"/>
      <c r="V94" s="42"/>
      <c r="W94" s="42"/>
      <c r="X94" s="42"/>
      <c r="Y94" s="42"/>
      <c r="Z94" s="42"/>
    </row>
    <row r="95" spans="1:26" s="53" customFormat="1" ht="12.75" customHeight="1" x14ac:dyDescent="0.25">
      <c r="A95" s="42"/>
      <c r="B95" s="43"/>
      <c r="C95" s="44"/>
      <c r="D95" s="45"/>
      <c r="E95" s="55"/>
      <c r="F95" s="52"/>
      <c r="G95" s="52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7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5">
      <c r="A100" s="42"/>
      <c r="B100" s="43"/>
      <c r="C100" s="44"/>
      <c r="D100" s="45"/>
      <c r="E100" s="5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26" s="53" customFormat="1" ht="12.75" customHeight="1" x14ac:dyDescent="0.25">
      <c r="A101" s="42"/>
      <c r="B101" s="43"/>
      <c r="C101" s="44"/>
      <c r="D101" s="45"/>
      <c r="E101" s="54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26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26" s="53" customFormat="1" ht="12.75" customHeight="1" x14ac:dyDescent="0.25">
      <c r="A103" s="42"/>
      <c r="B103" s="43"/>
      <c r="C103" s="44"/>
      <c r="D103" s="45"/>
      <c r="E103" s="5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26" s="53" customFormat="1" ht="12.75" customHeight="1" x14ac:dyDescent="0.25">
      <c r="A104" s="42"/>
      <c r="B104" s="43"/>
      <c r="C104" s="44"/>
      <c r="D104" s="45"/>
      <c r="E104" s="54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6" s="53" customFormat="1" ht="12.75" customHeight="1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O105" s="42"/>
      <c r="Q105" s="42"/>
      <c r="R105" s="42"/>
      <c r="S105" s="42"/>
    </row>
    <row r="106" spans="1:26" s="53" customFormat="1" ht="12.75" customHeigh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O106" s="42"/>
      <c r="Q106" s="42"/>
      <c r="R106" s="42"/>
      <c r="S106" s="42"/>
    </row>
    <row r="107" spans="1:26" s="53" customFormat="1" ht="12.75" customHeight="1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O107" s="42"/>
      <c r="Q107" s="42"/>
      <c r="R107" s="42"/>
      <c r="S107" s="42"/>
    </row>
    <row r="108" spans="1:26" s="53" customFormat="1" ht="25.5" customHeight="1" x14ac:dyDescent="0.4">
      <c r="A108" s="42"/>
      <c r="B108" s="42"/>
      <c r="C108" s="49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s="53" customFormat="1" ht="15" customHeight="1" x14ac:dyDescent="0.2">
      <c r="A109" s="116"/>
      <c r="B109" s="116"/>
      <c r="C109" s="116"/>
      <c r="D109" s="116"/>
      <c r="E109" s="118"/>
      <c r="F109" s="113"/>
      <c r="G109" s="109"/>
      <c r="H109" s="108"/>
      <c r="I109" s="109"/>
      <c r="J109" s="108"/>
      <c r="K109" s="109"/>
      <c r="L109" s="113"/>
      <c r="M109" s="109"/>
      <c r="N109" s="108"/>
      <c r="O109" s="109"/>
      <c r="P109" s="110"/>
      <c r="Q109" s="109"/>
      <c r="R109" s="108"/>
      <c r="S109" s="109"/>
      <c r="T109" s="42"/>
      <c r="U109" s="42"/>
      <c r="V109" s="42"/>
      <c r="W109" s="42"/>
      <c r="X109" s="42"/>
      <c r="Y109" s="42"/>
      <c r="Z109" s="42"/>
    </row>
    <row r="110" spans="1:26" s="53" customFormat="1" ht="15" customHeight="1" x14ac:dyDescent="0.2">
      <c r="A110" s="117"/>
      <c r="B110" s="117"/>
      <c r="C110" s="117"/>
      <c r="D110" s="117"/>
      <c r="E110" s="117"/>
      <c r="F110" s="108"/>
      <c r="G110" s="109"/>
      <c r="H110" s="113"/>
      <c r="I110" s="109"/>
      <c r="J110" s="108"/>
      <c r="K110" s="109"/>
      <c r="L110" s="108"/>
      <c r="M110" s="109"/>
      <c r="N110" s="113"/>
      <c r="O110" s="109"/>
      <c r="P110" s="108"/>
      <c r="Q110" s="109"/>
      <c r="R110" s="108"/>
      <c r="S110" s="109"/>
      <c r="T110" s="42"/>
      <c r="U110" s="42"/>
      <c r="V110" s="42"/>
      <c r="W110" s="42"/>
      <c r="X110" s="42"/>
      <c r="Y110" s="42"/>
      <c r="Z110" s="42"/>
    </row>
    <row r="111" spans="1:26" s="53" customFormat="1" ht="12.75" customHeight="1" x14ac:dyDescent="0.25">
      <c r="A111" s="42"/>
      <c r="B111" s="43"/>
      <c r="C111" s="44"/>
      <c r="D111" s="45"/>
      <c r="E111" s="55"/>
      <c r="F111" s="52"/>
      <c r="G111" s="52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5">
      <c r="A116" s="42"/>
      <c r="B116" s="43"/>
      <c r="C116" s="44"/>
      <c r="D116" s="45"/>
      <c r="E116" s="5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6" s="53" customFormat="1" ht="12.75" customHeight="1" x14ac:dyDescent="0.25">
      <c r="A117" s="42"/>
      <c r="B117" s="43"/>
      <c r="C117" s="44"/>
      <c r="D117" s="45"/>
      <c r="E117" s="54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5">
      <c r="A119" s="42"/>
      <c r="B119" s="43"/>
      <c r="C119" s="44"/>
      <c r="D119" s="45"/>
      <c r="E119" s="54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26" s="53" customFormat="1" ht="12.75" customHeight="1" x14ac:dyDescent="0.25">
      <c r="A120" s="42"/>
      <c r="B120" s="43"/>
      <c r="C120" s="44"/>
      <c r="D120" s="45"/>
      <c r="E120" s="54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6" s="53" customFormat="1" ht="12.75" customHeight="1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O121" s="42"/>
      <c r="Q121" s="42"/>
      <c r="R121" s="42"/>
      <c r="S121" s="42"/>
    </row>
    <row r="122" spans="1:26" s="53" customFormat="1" ht="12.75" customHeight="1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O122" s="42"/>
      <c r="Q122" s="42"/>
      <c r="R122" s="42"/>
      <c r="S122" s="42"/>
    </row>
    <row r="123" spans="1:26" s="53" customFormat="1" ht="12.75" customHeight="1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O123" s="42"/>
      <c r="Q123" s="42"/>
      <c r="R123" s="42"/>
      <c r="S123" s="42"/>
    </row>
    <row r="124" spans="1:26" s="53" customFormat="1" ht="25.5" customHeight="1" x14ac:dyDescent="0.4">
      <c r="A124" s="42"/>
      <c r="B124" s="42"/>
      <c r="C124" s="49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s="53" customFormat="1" ht="15" customHeight="1" x14ac:dyDescent="0.2">
      <c r="A125" s="116"/>
      <c r="B125" s="116"/>
      <c r="C125" s="116"/>
      <c r="D125" s="116"/>
      <c r="E125" s="118"/>
      <c r="F125" s="113"/>
      <c r="G125" s="109"/>
      <c r="H125" s="108"/>
      <c r="I125" s="109"/>
      <c r="J125" s="108"/>
      <c r="K125" s="109"/>
      <c r="L125" s="113"/>
      <c r="M125" s="109"/>
      <c r="N125" s="108"/>
      <c r="O125" s="109"/>
      <c r="P125" s="110"/>
      <c r="Q125" s="109"/>
      <c r="R125" s="108"/>
      <c r="S125" s="109"/>
      <c r="T125" s="42"/>
      <c r="U125" s="42"/>
      <c r="V125" s="42"/>
      <c r="W125" s="42"/>
      <c r="X125" s="42"/>
      <c r="Y125" s="42"/>
      <c r="Z125" s="42"/>
    </row>
    <row r="126" spans="1:26" s="53" customFormat="1" ht="15" customHeight="1" x14ac:dyDescent="0.2">
      <c r="A126" s="117"/>
      <c r="B126" s="117"/>
      <c r="C126" s="117"/>
      <c r="D126" s="117"/>
      <c r="E126" s="117"/>
      <c r="F126" s="108"/>
      <c r="G126" s="109"/>
      <c r="H126" s="113"/>
      <c r="I126" s="109"/>
      <c r="J126" s="108"/>
      <c r="K126" s="109"/>
      <c r="L126" s="108"/>
      <c r="M126" s="109"/>
      <c r="N126" s="113"/>
      <c r="O126" s="109"/>
      <c r="P126" s="108"/>
      <c r="Q126" s="109"/>
      <c r="R126" s="108"/>
      <c r="S126" s="109"/>
      <c r="T126" s="42"/>
      <c r="U126" s="42"/>
      <c r="V126" s="42"/>
      <c r="W126" s="42"/>
      <c r="X126" s="42"/>
      <c r="Y126" s="42"/>
      <c r="Z126" s="42"/>
    </row>
    <row r="127" spans="1:26" s="53" customFormat="1" ht="12.75" customHeight="1" x14ac:dyDescent="0.25">
      <c r="A127" s="42"/>
      <c r="B127" s="43"/>
      <c r="C127" s="44"/>
      <c r="D127" s="45"/>
      <c r="E127" s="54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0"/>
      <c r="G128" s="52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52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5">
      <c r="A142" s="42"/>
      <c r="B142" s="43"/>
      <c r="C142" s="44"/>
      <c r="D142" s="45"/>
      <c r="E142" s="54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s="53" customFormat="1" ht="12.75" customHeight="1" x14ac:dyDescent="0.25">
      <c r="A143" s="42"/>
      <c r="B143" s="43"/>
      <c r="C143" s="44"/>
      <c r="D143" s="45"/>
      <c r="E143" s="54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s="53" customFormat="1" ht="12.75" customHeight="1" x14ac:dyDescent="0.25">
      <c r="A144" s="42"/>
      <c r="B144" s="43"/>
      <c r="C144" s="44"/>
      <c r="D144" s="45"/>
      <c r="E144" s="54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26" s="53" customFormat="1" ht="12.75" customHeight="1" x14ac:dyDescent="0.25">
      <c r="A145" s="42"/>
      <c r="B145" s="43"/>
      <c r="C145" s="44"/>
      <c r="D145" s="45"/>
      <c r="E145" s="54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26" s="53" customFormat="1" ht="12.75" customHeight="1" x14ac:dyDescent="0.25">
      <c r="A146" s="42"/>
      <c r="B146" s="43"/>
      <c r="C146" s="44"/>
      <c r="D146" s="45"/>
      <c r="E146" s="54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26" s="53" customFormat="1" ht="12.75" customHeight="1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O147" s="42"/>
      <c r="Q147" s="42"/>
      <c r="R147" s="42"/>
      <c r="S147" s="42"/>
    </row>
    <row r="148" spans="1:26" s="53" customFormat="1" ht="12.75" customHeight="1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O148" s="42"/>
      <c r="Q148" s="42"/>
      <c r="R148" s="42"/>
      <c r="S148" s="42"/>
    </row>
    <row r="149" spans="1:26" s="53" customFormat="1" ht="12.75" customHeight="1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O149" s="42"/>
      <c r="Q149" s="42"/>
      <c r="R149" s="42"/>
      <c r="S149" s="42"/>
    </row>
    <row r="150" spans="1:26" s="53" customFormat="1" ht="25.5" customHeight="1" x14ac:dyDescent="0.4">
      <c r="A150" s="42"/>
      <c r="B150" s="42"/>
      <c r="C150" s="49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53" customFormat="1" ht="15" customHeight="1" x14ac:dyDescent="0.2">
      <c r="A151" s="116"/>
      <c r="B151" s="116"/>
      <c r="C151" s="116"/>
      <c r="D151" s="116"/>
      <c r="E151" s="118"/>
      <c r="F151" s="113"/>
      <c r="G151" s="109"/>
      <c r="H151" s="108"/>
      <c r="I151" s="109"/>
      <c r="J151" s="108"/>
      <c r="K151" s="109"/>
      <c r="L151" s="113"/>
      <c r="M151" s="109"/>
      <c r="N151" s="108"/>
      <c r="O151" s="109"/>
      <c r="P151" s="110"/>
      <c r="Q151" s="109"/>
      <c r="R151" s="108"/>
      <c r="S151" s="109"/>
      <c r="T151" s="42"/>
      <c r="U151" s="42"/>
      <c r="V151" s="42"/>
      <c r="W151" s="42"/>
      <c r="X151" s="42"/>
      <c r="Y151" s="42"/>
      <c r="Z151" s="42"/>
    </row>
    <row r="152" spans="1:26" s="53" customFormat="1" ht="15" customHeight="1" x14ac:dyDescent="0.2">
      <c r="A152" s="117"/>
      <c r="B152" s="117"/>
      <c r="C152" s="117"/>
      <c r="D152" s="117"/>
      <c r="E152" s="117"/>
      <c r="F152" s="108"/>
      <c r="G152" s="109"/>
      <c r="H152" s="113"/>
      <c r="I152" s="109"/>
      <c r="J152" s="108"/>
      <c r="K152" s="109"/>
      <c r="L152" s="108"/>
      <c r="M152" s="109"/>
      <c r="N152" s="113"/>
      <c r="O152" s="109"/>
      <c r="P152" s="108"/>
      <c r="Q152" s="109"/>
      <c r="R152" s="108"/>
      <c r="S152" s="109"/>
      <c r="T152" s="42"/>
      <c r="U152" s="42"/>
      <c r="V152" s="42"/>
      <c r="W152" s="42"/>
      <c r="X152" s="42"/>
      <c r="Y152" s="42"/>
      <c r="Z152" s="42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5">
      <c r="A155" s="42"/>
      <c r="B155" s="43"/>
      <c r="C155" s="44"/>
      <c r="D155" s="45"/>
      <c r="E155" s="54"/>
      <c r="F155" s="46"/>
      <c r="G155" s="46"/>
      <c r="H155" s="46"/>
      <c r="I155" s="46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26" s="53" customFormat="1" ht="12.75" customHeight="1" x14ac:dyDescent="0.25">
      <c r="A156" s="42"/>
      <c r="B156" s="43"/>
      <c r="C156" s="44"/>
      <c r="D156" s="45"/>
      <c r="E156" s="54"/>
      <c r="F156" s="46"/>
      <c r="G156" s="46"/>
      <c r="H156" s="46"/>
      <c r="I156" s="46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26" s="53" customFormat="1" ht="12.75" customHeight="1" x14ac:dyDescent="0.25">
      <c r="A157" s="42"/>
      <c r="B157" s="43"/>
      <c r="C157" s="44"/>
      <c r="D157" s="45"/>
      <c r="E157" s="54"/>
      <c r="F157" s="46"/>
      <c r="G157" s="46"/>
      <c r="H157" s="46"/>
      <c r="I157" s="46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6" s="53" customFormat="1" ht="12.75" customHeight="1" x14ac:dyDescent="0.25">
      <c r="A158" s="42"/>
      <c r="B158" s="43"/>
      <c r="C158" s="44"/>
      <c r="D158" s="45"/>
      <c r="E158" s="54"/>
      <c r="F158" s="46"/>
      <c r="G158" s="46"/>
      <c r="H158" s="46"/>
      <c r="I158" s="46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26" s="53" customFormat="1" ht="12.75" customHeight="1" x14ac:dyDescent="0.25">
      <c r="A159" s="42"/>
      <c r="B159" s="43"/>
      <c r="C159" s="44"/>
      <c r="D159" s="45"/>
      <c r="E159" s="54"/>
      <c r="F159" s="46"/>
      <c r="G159" s="46"/>
      <c r="H159" s="46"/>
      <c r="I159" s="46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26" s="53" customFormat="1" ht="12.75" customHeight="1" x14ac:dyDescent="0.25">
      <c r="A160" s="42"/>
      <c r="B160" s="43"/>
      <c r="C160" s="44"/>
      <c r="D160" s="45"/>
      <c r="E160" s="54"/>
      <c r="F160" s="46"/>
      <c r="G160" s="46"/>
      <c r="H160" s="46"/>
      <c r="I160" s="46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26" s="53" customFormat="1" ht="12.75" customHeight="1" x14ac:dyDescent="0.25">
      <c r="A161" s="42"/>
      <c r="B161" s="43"/>
      <c r="C161" s="44"/>
      <c r="D161" s="45"/>
      <c r="E161" s="54"/>
      <c r="F161" s="46"/>
      <c r="G161" s="46"/>
      <c r="H161" s="46"/>
      <c r="I161" s="46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26" s="53" customFormat="1" ht="12.75" customHeight="1" x14ac:dyDescent="0.25">
      <c r="A162" s="42"/>
      <c r="B162" s="43"/>
      <c r="C162" s="44"/>
      <c r="D162" s="45"/>
      <c r="E162" s="54"/>
      <c r="F162" s="46"/>
      <c r="G162" s="46"/>
      <c r="H162" s="46"/>
      <c r="I162" s="46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26" s="53" customFormat="1" ht="12.75" customHeight="1" x14ac:dyDescent="0.25">
      <c r="A163" s="42"/>
      <c r="B163" s="43"/>
      <c r="C163" s="44"/>
      <c r="D163" s="45"/>
      <c r="E163" s="54"/>
      <c r="F163" s="46"/>
      <c r="G163" s="46"/>
      <c r="H163" s="46"/>
      <c r="I163" s="46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26" s="53" customFormat="1" ht="12.75" customHeight="1" x14ac:dyDescent="0.25">
      <c r="A164" s="42"/>
      <c r="B164" s="43"/>
      <c r="C164" s="44"/>
      <c r="D164" s="45"/>
      <c r="E164" s="54"/>
      <c r="F164" s="46"/>
      <c r="G164" s="46"/>
      <c r="H164" s="46"/>
      <c r="I164" s="46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26" s="53" customFormat="1" ht="12.75" customHeight="1" x14ac:dyDescent="0.25">
      <c r="A165" s="42"/>
      <c r="B165" s="43"/>
      <c r="C165" s="44"/>
      <c r="D165" s="45"/>
      <c r="E165" s="54"/>
      <c r="F165" s="46"/>
      <c r="G165" s="46"/>
      <c r="H165" s="46"/>
      <c r="I165" s="46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1:26" s="53" customFormat="1" ht="12.75" customHeight="1" x14ac:dyDescent="0.25">
      <c r="A166" s="42"/>
      <c r="B166" s="43"/>
      <c r="C166" s="44"/>
      <c r="D166" s="45"/>
      <c r="E166" s="54"/>
      <c r="F166" s="46"/>
      <c r="G166" s="46"/>
      <c r="H166" s="46"/>
      <c r="I166" s="46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26" s="53" customFormat="1" ht="12.75" customHeight="1" x14ac:dyDescent="0.25">
      <c r="A167" s="42"/>
      <c r="B167" s="43"/>
      <c r="C167" s="44"/>
      <c r="D167" s="45"/>
      <c r="E167" s="54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26" s="53" customFormat="1" ht="12.75" customHeight="1" x14ac:dyDescent="0.25">
      <c r="A168" s="42"/>
      <c r="B168" s="43"/>
      <c r="C168" s="44"/>
      <c r="D168" s="45"/>
      <c r="E168" s="54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26" s="53" customFormat="1" ht="12.75" customHeight="1" x14ac:dyDescent="0.25">
      <c r="A169" s="42"/>
      <c r="B169" s="43"/>
      <c r="C169" s="44"/>
      <c r="D169" s="45"/>
      <c r="E169" s="54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1:26" s="53" customFormat="1" ht="12.75" customHeight="1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O170" s="42"/>
      <c r="Q170" s="42"/>
      <c r="R170" s="42"/>
      <c r="S170" s="42"/>
    </row>
    <row r="171" spans="1:26" s="53" customFormat="1" ht="25.5" customHeight="1" x14ac:dyDescent="0.4">
      <c r="A171" s="42"/>
      <c r="B171" s="42"/>
      <c r="C171" s="49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s="53" customFormat="1" ht="15" customHeight="1" x14ac:dyDescent="0.2">
      <c r="A172" s="116"/>
      <c r="B172" s="116"/>
      <c r="C172" s="116"/>
      <c r="D172" s="116"/>
      <c r="E172" s="118"/>
      <c r="F172" s="113"/>
      <c r="G172" s="109"/>
      <c r="H172" s="108"/>
      <c r="I172" s="109"/>
      <c r="J172" s="108"/>
      <c r="K172" s="109"/>
      <c r="L172" s="113"/>
      <c r="M172" s="109"/>
      <c r="N172" s="108"/>
      <c r="O172" s="109"/>
      <c r="P172" s="110"/>
      <c r="Q172" s="109"/>
      <c r="R172" s="108"/>
      <c r="S172" s="109"/>
      <c r="T172" s="42"/>
      <c r="U172" s="42"/>
      <c r="V172" s="42"/>
      <c r="W172" s="42"/>
      <c r="X172" s="42"/>
      <c r="Y172" s="42"/>
      <c r="Z172" s="42"/>
    </row>
    <row r="173" spans="1:26" s="53" customFormat="1" ht="15" customHeight="1" x14ac:dyDescent="0.2">
      <c r="A173" s="117"/>
      <c r="B173" s="117"/>
      <c r="C173" s="117"/>
      <c r="D173" s="117"/>
      <c r="E173" s="117"/>
      <c r="F173" s="108"/>
      <c r="G173" s="109"/>
      <c r="H173" s="113"/>
      <c r="I173" s="109"/>
      <c r="J173" s="108"/>
      <c r="K173" s="109"/>
      <c r="L173" s="108"/>
      <c r="M173" s="109"/>
      <c r="N173" s="113"/>
      <c r="O173" s="109"/>
      <c r="P173" s="108"/>
      <c r="Q173" s="109"/>
      <c r="R173" s="108"/>
      <c r="S173" s="109"/>
      <c r="T173" s="42"/>
      <c r="U173" s="42"/>
      <c r="V173" s="42"/>
      <c r="W173" s="42"/>
      <c r="X173" s="42"/>
      <c r="Y173" s="42"/>
      <c r="Z173" s="42"/>
    </row>
    <row r="174" spans="1:26" s="53" customFormat="1" ht="12.75" customHeight="1" x14ac:dyDescent="0.25">
      <c r="A174" s="42"/>
      <c r="B174" s="43"/>
      <c r="C174" s="44"/>
      <c r="D174" s="45"/>
      <c r="E174" s="54"/>
      <c r="F174" s="46"/>
      <c r="G174" s="46"/>
      <c r="H174" s="46"/>
      <c r="I174" s="46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26" s="53" customFormat="1" ht="12.75" customHeight="1" x14ac:dyDescent="0.25">
      <c r="A175" s="42"/>
      <c r="B175" s="43"/>
      <c r="C175" s="44"/>
      <c r="D175" s="45"/>
      <c r="E175" s="54"/>
      <c r="F175" s="46"/>
      <c r="G175" s="46"/>
      <c r="H175" s="46"/>
      <c r="I175" s="46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26" s="53" customFormat="1" ht="12.75" customHeight="1" x14ac:dyDescent="0.25">
      <c r="A176" s="42"/>
      <c r="B176" s="43"/>
      <c r="C176" s="44"/>
      <c r="D176" s="45"/>
      <c r="E176" s="54"/>
      <c r="F176" s="46"/>
      <c r="G176" s="46"/>
      <c r="H176" s="46"/>
      <c r="I176" s="46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26" s="53" customFormat="1" ht="12.75" customHeight="1" x14ac:dyDescent="0.25">
      <c r="A177" s="42"/>
      <c r="B177" s="43"/>
      <c r="C177" s="44"/>
      <c r="D177" s="45"/>
      <c r="E177" s="54"/>
      <c r="F177" s="46"/>
      <c r="G177" s="46"/>
      <c r="H177" s="46"/>
      <c r="I177" s="46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26" s="53" customFormat="1" ht="12.75" customHeight="1" x14ac:dyDescent="0.25">
      <c r="A178" s="42"/>
      <c r="B178" s="43"/>
      <c r="C178" s="44"/>
      <c r="D178" s="45"/>
      <c r="E178" s="54"/>
      <c r="F178" s="46"/>
      <c r="G178" s="46"/>
      <c r="H178" s="46"/>
      <c r="I178" s="46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1:26" s="53" customFormat="1" ht="12.75" customHeight="1" x14ac:dyDescent="0.25">
      <c r="A179" s="42"/>
      <c r="B179" s="43"/>
      <c r="C179" s="44"/>
      <c r="D179" s="45"/>
      <c r="E179" s="54"/>
      <c r="F179" s="46"/>
      <c r="G179" s="46"/>
      <c r="H179" s="46"/>
      <c r="I179" s="46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1:26" s="53" customFormat="1" ht="12.75" customHeight="1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O180" s="42"/>
      <c r="Q180" s="42"/>
      <c r="R180" s="42"/>
      <c r="S180" s="42"/>
    </row>
    <row r="181" spans="1:26" s="53" customFormat="1" ht="12.75" customHeight="1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O181" s="42"/>
      <c r="Q181" s="42"/>
      <c r="R181" s="42"/>
      <c r="S181" s="42"/>
    </row>
    <row r="182" spans="1:26" s="53" customFormat="1" ht="21.75" customHeight="1" x14ac:dyDescent="0.25">
      <c r="A182" s="50"/>
      <c r="B182" s="50"/>
      <c r="C182" s="56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s="57" customFormat="1" ht="15.75" customHeight="1" x14ac:dyDescent="0.25">
      <c r="A183" s="51"/>
      <c r="B183" s="51"/>
      <c r="C183" s="51"/>
      <c r="D183" s="51"/>
      <c r="E183" s="52"/>
      <c r="F183" s="52"/>
      <c r="G183" s="52"/>
      <c r="H183" s="52"/>
      <c r="I183" s="52"/>
      <c r="J183" s="52"/>
      <c r="K183" s="52"/>
      <c r="L183" s="43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s="53" customFormat="1" ht="12.75" customHeight="1" x14ac:dyDescent="0.25">
      <c r="A184" s="58"/>
      <c r="B184" s="58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0"/>
      <c r="I188" s="40"/>
      <c r="J188" s="40"/>
      <c r="K188" s="40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1"/>
      <c r="I193" s="41"/>
      <c r="J193" s="40"/>
      <c r="K193" s="40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s="53" customFormat="1" ht="12.75" customHeight="1" x14ac:dyDescent="0.25">
      <c r="A198" s="42"/>
      <c r="B198" s="42"/>
      <c r="C198" s="43"/>
      <c r="D198" s="54"/>
      <c r="E198" s="40"/>
      <c r="F198" s="40"/>
      <c r="G198" s="40"/>
      <c r="H198" s="40"/>
      <c r="I198" s="40"/>
      <c r="J198" s="40"/>
      <c r="K198" s="40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s="53" customFormat="1" ht="12.75" customHeight="1" x14ac:dyDescent="0.25">
      <c r="A199" s="42"/>
      <c r="B199" s="42"/>
      <c r="C199" s="43"/>
      <c r="D199" s="54"/>
      <c r="E199" s="40"/>
      <c r="F199" s="40"/>
      <c r="G199" s="40"/>
      <c r="H199" s="40"/>
      <c r="I199" s="40"/>
      <c r="J199" s="40"/>
      <c r="K199" s="40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s="53" customFormat="1" ht="12.75" customHeight="1" x14ac:dyDescent="0.25">
      <c r="A200" s="42"/>
      <c r="B200" s="42"/>
      <c r="C200" s="43"/>
      <c r="D200" s="54"/>
      <c r="E200" s="40"/>
      <c r="F200" s="40"/>
      <c r="G200" s="40"/>
      <c r="H200" s="40"/>
      <c r="I200" s="40"/>
      <c r="J200" s="40"/>
      <c r="K200" s="40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s="53" customFormat="1" ht="12.75" customHeight="1" x14ac:dyDescent="0.25">
      <c r="A201" s="42"/>
      <c r="B201" s="42"/>
      <c r="C201" s="43"/>
      <c r="D201" s="54"/>
      <c r="E201" s="40"/>
      <c r="F201" s="40"/>
      <c r="G201" s="40"/>
      <c r="H201" s="40"/>
      <c r="I201" s="40"/>
      <c r="J201" s="40"/>
      <c r="K201" s="40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s="53" customFormat="1" ht="12.75" customHeight="1" x14ac:dyDescent="0.25">
      <c r="A202" s="42"/>
      <c r="B202" s="42"/>
      <c r="C202" s="43"/>
      <c r="D202" s="54"/>
      <c r="E202" s="40"/>
      <c r="F202" s="40"/>
      <c r="G202" s="40"/>
      <c r="H202" s="40"/>
      <c r="I202" s="40"/>
      <c r="J202" s="40"/>
      <c r="K202" s="40"/>
      <c r="L202" s="42"/>
      <c r="M202" s="42"/>
      <c r="O202" s="42"/>
      <c r="Q202" s="42"/>
      <c r="R202" s="42"/>
      <c r="S202" s="42"/>
    </row>
    <row r="203" spans="1:26" s="53" customFormat="1" ht="12.75" customHeight="1" x14ac:dyDescent="0.25">
      <c r="A203" s="42"/>
      <c r="B203" s="42"/>
      <c r="C203" s="43"/>
      <c r="D203" s="54"/>
      <c r="E203" s="40"/>
      <c r="F203" s="40"/>
      <c r="G203" s="40"/>
      <c r="H203" s="40"/>
      <c r="I203" s="40"/>
      <c r="J203" s="40"/>
      <c r="K203" s="40"/>
      <c r="L203" s="42"/>
      <c r="M203" s="42"/>
      <c r="O203" s="42"/>
      <c r="Q203" s="42"/>
      <c r="R203" s="42"/>
      <c r="S203" s="42"/>
    </row>
    <row r="204" spans="1:26" s="53" customFormat="1" ht="12.75" customHeight="1" x14ac:dyDescent="0.25">
      <c r="A204" s="42"/>
      <c r="B204" s="42"/>
      <c r="C204" s="43"/>
      <c r="D204" s="54"/>
      <c r="E204" s="40"/>
      <c r="F204" s="40"/>
      <c r="G204" s="40"/>
      <c r="H204" s="40"/>
      <c r="I204" s="40"/>
      <c r="J204" s="40"/>
      <c r="K204" s="40"/>
      <c r="L204" s="42"/>
      <c r="M204" s="42"/>
      <c r="O204" s="42"/>
      <c r="Q204" s="42"/>
      <c r="R204" s="42"/>
      <c r="S204" s="42"/>
    </row>
    <row r="205" spans="1:26" s="53" customFormat="1" ht="12.75" customHeight="1" x14ac:dyDescent="0.25">
      <c r="A205" s="42"/>
      <c r="B205" s="42"/>
      <c r="C205" s="43"/>
      <c r="D205" s="54"/>
      <c r="E205" s="40"/>
      <c r="F205" s="40"/>
      <c r="G205" s="40"/>
      <c r="H205" s="40"/>
      <c r="I205" s="40"/>
      <c r="J205" s="40"/>
      <c r="K205" s="40"/>
      <c r="L205" s="42"/>
      <c r="M205" s="42"/>
      <c r="O205" s="42"/>
      <c r="Q205" s="42"/>
      <c r="R205" s="42"/>
      <c r="S205" s="42"/>
    </row>
    <row r="206" spans="1:26" s="53" customFormat="1" ht="12.75" customHeight="1" x14ac:dyDescent="0.25">
      <c r="A206" s="42"/>
      <c r="B206" s="42"/>
      <c r="C206" s="43"/>
      <c r="D206" s="54"/>
      <c r="E206" s="40"/>
      <c r="F206" s="40"/>
      <c r="G206" s="40"/>
      <c r="H206" s="40"/>
      <c r="I206" s="40"/>
      <c r="J206" s="40"/>
      <c r="K206" s="40"/>
      <c r="L206" s="42"/>
      <c r="M206" s="42"/>
      <c r="O206" s="42"/>
      <c r="Q206" s="42"/>
      <c r="R206" s="42"/>
      <c r="S206" s="42"/>
    </row>
    <row r="207" spans="1:26" s="53" customFormat="1" ht="12.75" customHeight="1" x14ac:dyDescent="0.25">
      <c r="A207" s="42"/>
      <c r="B207" s="42"/>
      <c r="C207" s="43"/>
      <c r="D207" s="54"/>
      <c r="E207" s="40"/>
      <c r="F207" s="40"/>
      <c r="G207" s="40"/>
      <c r="H207" s="40"/>
      <c r="I207" s="40"/>
      <c r="J207" s="40"/>
      <c r="K207" s="40"/>
      <c r="L207" s="42"/>
      <c r="M207" s="42"/>
      <c r="O207" s="42"/>
      <c r="Q207" s="42"/>
      <c r="R207" s="42"/>
      <c r="S207" s="42"/>
    </row>
    <row r="208" spans="1:26" s="53" customFormat="1" ht="12.75" customHeight="1" x14ac:dyDescent="0.25">
      <c r="A208" s="42"/>
      <c r="B208" s="42"/>
      <c r="C208" s="43"/>
      <c r="D208" s="54"/>
      <c r="E208" s="40"/>
      <c r="F208" s="40"/>
      <c r="G208" s="40"/>
      <c r="H208" s="40"/>
      <c r="I208" s="40"/>
      <c r="J208" s="40"/>
      <c r="K208" s="40"/>
      <c r="L208" s="42"/>
      <c r="M208" s="42"/>
      <c r="O208" s="42"/>
      <c r="Q208" s="42"/>
      <c r="R208" s="42"/>
      <c r="S208" s="42"/>
    </row>
    <row r="209" spans="1:19" s="53" customFormat="1" ht="12.75" customHeight="1" x14ac:dyDescent="0.25">
      <c r="A209" s="42"/>
      <c r="B209" s="42"/>
      <c r="C209" s="43"/>
      <c r="D209" s="54"/>
      <c r="E209" s="41"/>
      <c r="F209" s="40"/>
      <c r="G209" s="40"/>
      <c r="H209" s="40"/>
      <c r="I209" s="40"/>
      <c r="J209" s="40"/>
      <c r="K209" s="40"/>
      <c r="L209" s="42"/>
      <c r="M209" s="42"/>
      <c r="O209" s="42"/>
      <c r="Q209" s="42"/>
      <c r="R209" s="42"/>
      <c r="S209" s="42"/>
    </row>
    <row r="210" spans="1:19" s="53" customFormat="1" ht="12.75" customHeight="1" x14ac:dyDescent="0.25">
      <c r="A210" s="42"/>
      <c r="B210" s="42"/>
      <c r="C210" s="43"/>
      <c r="D210" s="54"/>
      <c r="E210" s="40"/>
      <c r="F210" s="40"/>
      <c r="G210" s="40"/>
      <c r="H210" s="40"/>
      <c r="I210" s="40"/>
      <c r="J210" s="40"/>
      <c r="K210" s="40"/>
      <c r="L210" s="42"/>
      <c r="M210" s="42"/>
      <c r="O210" s="42"/>
      <c r="Q210" s="42"/>
      <c r="R210" s="42"/>
      <c r="S210" s="42"/>
    </row>
    <row r="211" spans="1:19" s="53" customFormat="1" ht="12.75" customHeight="1" x14ac:dyDescent="0.25">
      <c r="A211" s="42"/>
      <c r="B211" s="42"/>
      <c r="C211" s="43"/>
      <c r="D211" s="54"/>
      <c r="E211" s="40"/>
      <c r="F211" s="40"/>
      <c r="G211" s="40"/>
      <c r="H211" s="40"/>
      <c r="I211" s="40"/>
      <c r="J211" s="40"/>
      <c r="K211" s="40"/>
      <c r="L211" s="42"/>
      <c r="M211" s="42"/>
      <c r="O211" s="42"/>
      <c r="Q211" s="42"/>
      <c r="R211" s="42"/>
      <c r="S211" s="42"/>
    </row>
    <row r="212" spans="1:19" s="53" customFormat="1" ht="12.75" customHeight="1" x14ac:dyDescent="0.25">
      <c r="A212" s="42"/>
      <c r="B212" s="42"/>
      <c r="C212" s="43"/>
      <c r="D212" s="54"/>
      <c r="E212" s="40"/>
      <c r="F212" s="40"/>
      <c r="G212" s="40"/>
      <c r="H212" s="40"/>
      <c r="I212" s="40"/>
      <c r="J212" s="40"/>
      <c r="K212" s="40"/>
      <c r="L212" s="42"/>
      <c r="M212" s="42"/>
      <c r="O212" s="42"/>
      <c r="Q212" s="42"/>
      <c r="R212" s="42"/>
      <c r="S212" s="42"/>
    </row>
    <row r="213" spans="1:19" s="53" customFormat="1" ht="12.75" customHeight="1" x14ac:dyDescent="0.25">
      <c r="A213" s="42"/>
      <c r="B213" s="42"/>
      <c r="C213" s="43"/>
      <c r="D213" s="54"/>
      <c r="E213" s="40"/>
      <c r="F213" s="40"/>
      <c r="G213" s="40"/>
      <c r="H213" s="40"/>
      <c r="I213" s="40"/>
      <c r="J213" s="40"/>
      <c r="K213" s="40"/>
      <c r="L213" s="42"/>
      <c r="M213" s="42"/>
      <c r="O213" s="42"/>
      <c r="Q213" s="42"/>
      <c r="R213" s="42"/>
      <c r="S213" s="42"/>
    </row>
    <row r="214" spans="1:19" s="53" customFormat="1" ht="12.75" customHeight="1" x14ac:dyDescent="0.25">
      <c r="A214" s="42"/>
      <c r="B214" s="42"/>
      <c r="C214" s="43"/>
      <c r="D214" s="54"/>
      <c r="E214" s="40"/>
      <c r="F214" s="40"/>
      <c r="G214" s="40"/>
      <c r="H214" s="40"/>
      <c r="I214" s="40"/>
      <c r="J214" s="40"/>
      <c r="K214" s="40"/>
      <c r="L214" s="42"/>
      <c r="M214" s="42"/>
      <c r="O214" s="42"/>
      <c r="Q214" s="42"/>
      <c r="R214" s="42"/>
      <c r="S214" s="42"/>
    </row>
    <row r="215" spans="1:19" s="53" customFormat="1" ht="12.75" customHeight="1" x14ac:dyDescent="0.25">
      <c r="A215" s="42"/>
      <c r="B215" s="42"/>
      <c r="C215" s="43"/>
      <c r="D215" s="54"/>
      <c r="E215" s="40"/>
      <c r="F215" s="40"/>
      <c r="G215" s="40"/>
      <c r="H215" s="40"/>
      <c r="I215" s="40"/>
      <c r="J215" s="40"/>
      <c r="K215" s="40"/>
      <c r="L215" s="42"/>
      <c r="M215" s="42"/>
      <c r="O215" s="42"/>
      <c r="Q215" s="42"/>
      <c r="R215" s="42"/>
      <c r="S215" s="42"/>
    </row>
    <row r="216" spans="1:19" s="53" customFormat="1" ht="12.75" customHeight="1" x14ac:dyDescent="0.25">
      <c r="A216" s="42"/>
      <c r="B216" s="42"/>
      <c r="C216" s="43"/>
      <c r="D216" s="54"/>
      <c r="E216" s="40"/>
      <c r="F216" s="40"/>
      <c r="G216" s="40"/>
      <c r="H216" s="40"/>
      <c r="I216" s="40"/>
      <c r="J216" s="40"/>
      <c r="K216" s="40"/>
      <c r="L216" s="42"/>
      <c r="M216" s="42"/>
      <c r="O216" s="42"/>
      <c r="Q216" s="42"/>
      <c r="R216" s="42"/>
      <c r="S216" s="42"/>
    </row>
    <row r="217" spans="1:19" s="53" customFormat="1" ht="12.75" customHeight="1" x14ac:dyDescent="0.25">
      <c r="A217" s="42"/>
      <c r="B217" s="42"/>
      <c r="C217" s="43"/>
      <c r="D217" s="54"/>
      <c r="E217" s="40"/>
      <c r="F217" s="40"/>
      <c r="G217" s="40"/>
      <c r="H217" s="40"/>
      <c r="I217" s="40"/>
      <c r="J217" s="40"/>
      <c r="K217" s="40"/>
      <c r="L217" s="42"/>
      <c r="M217" s="42"/>
      <c r="O217" s="42"/>
      <c r="Q217" s="42"/>
      <c r="R217" s="42"/>
      <c r="S217" s="42"/>
    </row>
    <row r="218" spans="1:19" s="53" customFormat="1" ht="12.75" customHeight="1" x14ac:dyDescent="0.25">
      <c r="A218" s="42"/>
      <c r="B218" s="42"/>
      <c r="C218" s="43"/>
      <c r="D218" s="54"/>
      <c r="E218" s="40"/>
      <c r="F218" s="40"/>
      <c r="G218" s="40"/>
      <c r="H218" s="40"/>
      <c r="I218" s="40"/>
      <c r="J218" s="40"/>
      <c r="K218" s="40"/>
      <c r="L218" s="42"/>
      <c r="M218" s="42"/>
      <c r="O218" s="42"/>
      <c r="Q218" s="42"/>
      <c r="R218" s="42"/>
      <c r="S218" s="42"/>
    </row>
    <row r="219" spans="1:19" s="53" customFormat="1" ht="12.75" customHeight="1" x14ac:dyDescent="0.25">
      <c r="A219" s="42"/>
      <c r="B219" s="42"/>
      <c r="C219" s="43"/>
      <c r="D219" s="54"/>
      <c r="E219" s="40"/>
      <c r="F219" s="40"/>
      <c r="G219" s="40"/>
      <c r="H219" s="40"/>
      <c r="I219" s="40"/>
      <c r="J219" s="40"/>
      <c r="K219" s="40"/>
      <c r="L219" s="42"/>
      <c r="M219" s="42"/>
      <c r="O219" s="42"/>
      <c r="Q219" s="42"/>
      <c r="R219" s="42"/>
      <c r="S219" s="42"/>
    </row>
    <row r="220" spans="1:19" s="53" customFormat="1" ht="12.75" customHeight="1" x14ac:dyDescent="0.25">
      <c r="A220" s="42"/>
      <c r="B220" s="42"/>
      <c r="C220" s="43"/>
      <c r="D220" s="54"/>
      <c r="E220" s="40"/>
      <c r="F220" s="40"/>
      <c r="G220" s="40"/>
      <c r="H220" s="40"/>
      <c r="I220" s="40"/>
      <c r="J220" s="40"/>
      <c r="K220" s="40"/>
      <c r="L220" s="42"/>
      <c r="M220" s="42"/>
      <c r="O220" s="42"/>
      <c r="Q220" s="42"/>
      <c r="R220" s="42"/>
      <c r="S220" s="42"/>
    </row>
    <row r="221" spans="1:19" s="53" customFormat="1" ht="12.75" customHeight="1" x14ac:dyDescent="0.25">
      <c r="A221" s="42"/>
      <c r="B221" s="42"/>
      <c r="C221" s="43"/>
      <c r="D221" s="54"/>
      <c r="E221" s="40"/>
      <c r="F221" s="40"/>
      <c r="G221" s="40"/>
      <c r="H221" s="40"/>
      <c r="I221" s="40"/>
      <c r="J221" s="40"/>
      <c r="K221" s="40"/>
      <c r="L221" s="42"/>
      <c r="M221" s="42"/>
      <c r="O221" s="42"/>
      <c r="Q221" s="42"/>
      <c r="R221" s="42"/>
      <c r="S221" s="42"/>
    </row>
    <row r="222" spans="1:19" s="53" customFormat="1" ht="12.75" customHeight="1" x14ac:dyDescent="0.25">
      <c r="A222" s="42"/>
      <c r="B222" s="42"/>
      <c r="C222" s="43"/>
      <c r="D222" s="54"/>
      <c r="E222" s="40"/>
      <c r="F222" s="40"/>
      <c r="G222" s="40"/>
      <c r="H222" s="40"/>
      <c r="I222" s="40"/>
      <c r="J222" s="40"/>
      <c r="K222" s="40"/>
      <c r="L222" s="42"/>
      <c r="M222" s="42"/>
      <c r="O222" s="42"/>
      <c r="Q222" s="42"/>
      <c r="R222" s="42"/>
      <c r="S222" s="42"/>
    </row>
    <row r="223" spans="1:19" s="53" customFormat="1" ht="12.75" customHeight="1" x14ac:dyDescent="0.25">
      <c r="A223" s="42"/>
      <c r="B223" s="42"/>
      <c r="C223" s="43"/>
      <c r="D223" s="54"/>
      <c r="E223" s="46"/>
      <c r="F223" s="46"/>
      <c r="G223" s="46"/>
      <c r="H223" s="46"/>
      <c r="I223" s="46"/>
      <c r="J223" s="46"/>
      <c r="K223" s="46"/>
      <c r="L223" s="42"/>
      <c r="M223" s="42"/>
      <c r="O223" s="42"/>
      <c r="Q223" s="42"/>
      <c r="R223" s="42"/>
      <c r="S223" s="42"/>
    </row>
    <row r="224" spans="1:19" s="53" customFormat="1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O224" s="42"/>
      <c r="Q224" s="42"/>
      <c r="R224" s="42"/>
      <c r="S224" s="42"/>
    </row>
    <row r="225" spans="1:19" s="53" customFormat="1" ht="12.75" customHeight="1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O225" s="42"/>
      <c r="Q225" s="42"/>
      <c r="R225" s="42"/>
      <c r="S225" s="42"/>
    </row>
    <row r="226" spans="1:19" s="53" customFormat="1" ht="12.75" customHeight="1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O226" s="42"/>
      <c r="Q226" s="42"/>
      <c r="R226" s="42"/>
      <c r="S226" s="42"/>
    </row>
    <row r="227" spans="1:19" s="53" customFormat="1" ht="12.75" customHeight="1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O227" s="42"/>
      <c r="Q227" s="42"/>
      <c r="R227" s="42"/>
      <c r="S227" s="42"/>
    </row>
    <row r="228" spans="1:19" s="53" customFormat="1" ht="12.75" customHeight="1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O228" s="42"/>
      <c r="Q228" s="42"/>
      <c r="R228" s="42"/>
      <c r="S228" s="42"/>
    </row>
    <row r="229" spans="1:19" s="53" customFormat="1" ht="12.75" customHeight="1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O229" s="42"/>
      <c r="Q229" s="42"/>
      <c r="R229" s="42"/>
      <c r="S229" s="42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</sheetData>
  <sortState ref="B14:R37">
    <sortCondition descending="1" ref="E14:E37"/>
  </sortState>
  <mergeCells count="133">
    <mergeCell ref="P125:Q125"/>
    <mergeCell ref="R173:S173"/>
    <mergeCell ref="R125:S125"/>
    <mergeCell ref="R151:S151"/>
    <mergeCell ref="P126:Q126"/>
    <mergeCell ref="R126:S126"/>
    <mergeCell ref="R152:S152"/>
    <mergeCell ref="N126:O126"/>
    <mergeCell ref="L125:M125"/>
    <mergeCell ref="N125:O125"/>
    <mergeCell ref="L126:M126"/>
    <mergeCell ref="N173:O173"/>
    <mergeCell ref="N172:O172"/>
    <mergeCell ref="L172:M172"/>
    <mergeCell ref="N151:O151"/>
    <mergeCell ref="P151:Q151"/>
    <mergeCell ref="R172:S172"/>
    <mergeCell ref="P172:Q172"/>
    <mergeCell ref="N152:O152"/>
    <mergeCell ref="L152:M152"/>
    <mergeCell ref="L151:M151"/>
    <mergeCell ref="P152:Q152"/>
    <mergeCell ref="P173:Q173"/>
    <mergeCell ref="J126:K126"/>
    <mergeCell ref="J125:K125"/>
    <mergeCell ref="H126:I126"/>
    <mergeCell ref="F125:G125"/>
    <mergeCell ref="J173:K173"/>
    <mergeCell ref="J172:K172"/>
    <mergeCell ref="J152:K152"/>
    <mergeCell ref="J151:K151"/>
    <mergeCell ref="L173:M173"/>
    <mergeCell ref="A93:A94"/>
    <mergeCell ref="B93:B94"/>
    <mergeCell ref="F109:G109"/>
    <mergeCell ref="H151:I151"/>
    <mergeCell ref="F151:G151"/>
    <mergeCell ref="H125:I125"/>
    <mergeCell ref="B125:B126"/>
    <mergeCell ref="C109:C110"/>
    <mergeCell ref="A109:A110"/>
    <mergeCell ref="F93:G93"/>
    <mergeCell ref="H94:I94"/>
    <mergeCell ref="A125:A126"/>
    <mergeCell ref="D109:D110"/>
    <mergeCell ref="B109:B110"/>
    <mergeCell ref="C125:C126"/>
    <mergeCell ref="F126:G126"/>
    <mergeCell ref="F110:G110"/>
    <mergeCell ref="A172:A173"/>
    <mergeCell ref="A151:A152"/>
    <mergeCell ref="E172:E173"/>
    <mergeCell ref="H173:I173"/>
    <mergeCell ref="H172:I172"/>
    <mergeCell ref="B172:B173"/>
    <mergeCell ref="H93:I93"/>
    <mergeCell ref="D172:D173"/>
    <mergeCell ref="F173:G173"/>
    <mergeCell ref="F152:G152"/>
    <mergeCell ref="C151:C152"/>
    <mergeCell ref="D151:D152"/>
    <mergeCell ref="E151:E152"/>
    <mergeCell ref="C93:C94"/>
    <mergeCell ref="D93:D94"/>
    <mergeCell ref="H152:I152"/>
    <mergeCell ref="H109:I109"/>
    <mergeCell ref="H110:I110"/>
    <mergeCell ref="E125:E126"/>
    <mergeCell ref="E109:E110"/>
    <mergeCell ref="E93:E94"/>
    <mergeCell ref="F94:G94"/>
    <mergeCell ref="B151:B152"/>
    <mergeCell ref="D125:D126"/>
    <mergeCell ref="C172:C173"/>
    <mergeCell ref="F172:G172"/>
    <mergeCell ref="J12:K12"/>
    <mergeCell ref="N12:O12"/>
    <mergeCell ref="L12:M12"/>
    <mergeCell ref="J11:K11"/>
    <mergeCell ref="J77:K77"/>
    <mergeCell ref="A11:A12"/>
    <mergeCell ref="C11:C12"/>
    <mergeCell ref="C77:C78"/>
    <mergeCell ref="A77:A78"/>
    <mergeCell ref="B11:B12"/>
    <mergeCell ref="B77:B78"/>
    <mergeCell ref="H78:I78"/>
    <mergeCell ref="L78:M78"/>
    <mergeCell ref="J78:K78"/>
    <mergeCell ref="F77:G77"/>
    <mergeCell ref="D11:D12"/>
    <mergeCell ref="H11:I11"/>
    <mergeCell ref="F11:G11"/>
    <mergeCell ref="F12:G12"/>
    <mergeCell ref="H12:I12"/>
    <mergeCell ref="E11:E12"/>
    <mergeCell ref="H77:I77"/>
    <mergeCell ref="D77:D78"/>
    <mergeCell ref="E77:E78"/>
    <mergeCell ref="J94:K94"/>
    <mergeCell ref="P110:Q110"/>
    <mergeCell ref="N77:O77"/>
    <mergeCell ref="N78:O78"/>
    <mergeCell ref="N110:O110"/>
    <mergeCell ref="P78:Q78"/>
    <mergeCell ref="P77:Q77"/>
    <mergeCell ref="L94:M94"/>
    <mergeCell ref="L93:M93"/>
    <mergeCell ref="P93:Q93"/>
    <mergeCell ref="J109:K109"/>
    <mergeCell ref="J110:K110"/>
    <mergeCell ref="P94:Q94"/>
    <mergeCell ref="N93:O93"/>
    <mergeCell ref="F78:G78"/>
    <mergeCell ref="J93:K93"/>
    <mergeCell ref="L110:M110"/>
    <mergeCell ref="N109:O109"/>
    <mergeCell ref="L109:M109"/>
    <mergeCell ref="R94:S94"/>
    <mergeCell ref="P109:Q109"/>
    <mergeCell ref="R12:S12"/>
    <mergeCell ref="R77:S77"/>
    <mergeCell ref="R110:S110"/>
    <mergeCell ref="R109:S109"/>
    <mergeCell ref="N11:O11"/>
    <mergeCell ref="L77:M77"/>
    <mergeCell ref="R78:S78"/>
    <mergeCell ref="R11:S11"/>
    <mergeCell ref="P12:Q12"/>
    <mergeCell ref="P11:Q11"/>
    <mergeCell ref="R93:S93"/>
    <mergeCell ref="N94:O94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workbookViewId="0">
      <selection activeCell="C1" sqref="C1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15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21</v>
      </c>
      <c r="C13" s="68" t="s">
        <v>42</v>
      </c>
      <c r="D13" s="69" t="s">
        <v>31</v>
      </c>
      <c r="E13" s="91">
        <f t="shared" ref="E13:E55" si="0">SUM(F13:S13)</f>
        <v>283</v>
      </c>
      <c r="F13" s="32">
        <v>22</v>
      </c>
      <c r="G13" s="92">
        <v>25</v>
      </c>
      <c r="H13" s="32">
        <v>16</v>
      </c>
      <c r="I13" s="92">
        <v>25</v>
      </c>
      <c r="J13" s="32">
        <v>20</v>
      </c>
      <c r="K13" s="92">
        <v>25</v>
      </c>
      <c r="L13" s="92">
        <v>25</v>
      </c>
      <c r="M13" s="92">
        <v>25</v>
      </c>
      <c r="N13" s="92">
        <v>25</v>
      </c>
      <c r="O13" s="92">
        <v>25</v>
      </c>
      <c r="P13" s="92">
        <v>25</v>
      </c>
      <c r="Q13" s="92">
        <v>25</v>
      </c>
      <c r="R13" s="32"/>
      <c r="S13" s="32"/>
    </row>
    <row r="14" spans="1:26" ht="12.75" customHeight="1" x14ac:dyDescent="0.25">
      <c r="A14" s="5">
        <v>2</v>
      </c>
      <c r="B14" s="67">
        <v>22</v>
      </c>
      <c r="C14" s="68" t="s">
        <v>43</v>
      </c>
      <c r="D14" s="69" t="s">
        <v>63</v>
      </c>
      <c r="E14" s="31">
        <f t="shared" si="0"/>
        <v>228</v>
      </c>
      <c r="F14" s="32">
        <v>15</v>
      </c>
      <c r="G14" s="32">
        <v>18</v>
      </c>
      <c r="H14" s="32">
        <v>14</v>
      </c>
      <c r="I14" s="32">
        <v>18</v>
      </c>
      <c r="J14" s="92">
        <v>25</v>
      </c>
      <c r="K14" s="32">
        <v>20</v>
      </c>
      <c r="L14" s="32">
        <v>18</v>
      </c>
      <c r="M14" s="32">
        <v>20</v>
      </c>
      <c r="N14" s="32">
        <v>20</v>
      </c>
      <c r="O14" s="32">
        <v>20</v>
      </c>
      <c r="P14" s="32">
        <v>18</v>
      </c>
      <c r="Q14" s="32">
        <v>22</v>
      </c>
      <c r="R14" s="32"/>
      <c r="S14" s="32"/>
    </row>
    <row r="15" spans="1:26" ht="12.75" customHeight="1" x14ac:dyDescent="0.25">
      <c r="A15" s="5">
        <v>3</v>
      </c>
      <c r="B15" s="67">
        <v>101</v>
      </c>
      <c r="C15" s="68" t="s">
        <v>62</v>
      </c>
      <c r="D15" s="69" t="s">
        <v>49</v>
      </c>
      <c r="E15" s="31">
        <f t="shared" si="0"/>
        <v>217</v>
      </c>
      <c r="F15" s="32">
        <v>16</v>
      </c>
      <c r="G15" s="32">
        <v>15</v>
      </c>
      <c r="H15" s="92">
        <v>25</v>
      </c>
      <c r="I15" s="32">
        <v>20</v>
      </c>
      <c r="J15" s="32">
        <v>22</v>
      </c>
      <c r="K15" s="32">
        <v>22</v>
      </c>
      <c r="L15" s="32">
        <v>22</v>
      </c>
      <c r="M15" s="32"/>
      <c r="N15" s="32">
        <v>22</v>
      </c>
      <c r="O15" s="32">
        <v>22</v>
      </c>
      <c r="P15" s="32">
        <v>22</v>
      </c>
      <c r="Q15" s="32">
        <v>9</v>
      </c>
      <c r="R15" s="32"/>
      <c r="S15" s="32"/>
    </row>
    <row r="16" spans="1:26" ht="12.75" customHeight="1" x14ac:dyDescent="0.25">
      <c r="A16" s="5">
        <v>4</v>
      </c>
      <c r="B16" s="67">
        <v>192</v>
      </c>
      <c r="C16" s="72" t="s">
        <v>69</v>
      </c>
      <c r="D16" s="69" t="s">
        <v>53</v>
      </c>
      <c r="E16" s="31">
        <f t="shared" si="0"/>
        <v>207</v>
      </c>
      <c r="F16" s="32">
        <v>18</v>
      </c>
      <c r="G16" s="32">
        <v>16</v>
      </c>
      <c r="H16" s="32">
        <v>22</v>
      </c>
      <c r="I16" s="32">
        <v>22</v>
      </c>
      <c r="J16" s="32">
        <v>15</v>
      </c>
      <c r="K16" s="32">
        <v>16</v>
      </c>
      <c r="L16" s="32">
        <v>20</v>
      </c>
      <c r="M16" s="32">
        <v>22</v>
      </c>
      <c r="N16" s="32">
        <v>16</v>
      </c>
      <c r="O16" s="32">
        <v>16</v>
      </c>
      <c r="P16" s="32">
        <v>16</v>
      </c>
      <c r="Q16" s="32">
        <v>8</v>
      </c>
      <c r="R16" s="32"/>
      <c r="S16" s="32"/>
    </row>
    <row r="17" spans="1:19" ht="12.75" customHeight="1" x14ac:dyDescent="0.25">
      <c r="A17" s="5">
        <v>5</v>
      </c>
      <c r="B17" s="66">
        <v>37</v>
      </c>
      <c r="C17" s="70" t="s">
        <v>48</v>
      </c>
      <c r="D17" s="71" t="s">
        <v>33</v>
      </c>
      <c r="E17" s="31">
        <f t="shared" si="0"/>
        <v>196</v>
      </c>
      <c r="F17" s="92">
        <v>25</v>
      </c>
      <c r="G17" s="32">
        <v>22</v>
      </c>
      <c r="H17" s="32">
        <v>18</v>
      </c>
      <c r="I17" s="32">
        <v>15</v>
      </c>
      <c r="J17" s="32"/>
      <c r="K17" s="32">
        <v>18</v>
      </c>
      <c r="L17" s="32">
        <v>4</v>
      </c>
      <c r="M17" s="32">
        <v>18</v>
      </c>
      <c r="N17" s="32">
        <v>18</v>
      </c>
      <c r="O17" s="32">
        <v>18</v>
      </c>
      <c r="P17" s="32">
        <v>20</v>
      </c>
      <c r="Q17" s="32">
        <v>20</v>
      </c>
      <c r="R17" s="32"/>
      <c r="S17" s="32"/>
    </row>
    <row r="18" spans="1:19" ht="12.75" customHeight="1" x14ac:dyDescent="0.25">
      <c r="A18" s="5">
        <v>6</v>
      </c>
      <c r="B18" s="67">
        <v>29</v>
      </c>
      <c r="C18" s="68" t="s">
        <v>46</v>
      </c>
      <c r="D18" s="69" t="s">
        <v>47</v>
      </c>
      <c r="E18" s="31">
        <f t="shared" si="0"/>
        <v>179</v>
      </c>
      <c r="F18" s="32">
        <v>11</v>
      </c>
      <c r="G18" s="32">
        <v>13</v>
      </c>
      <c r="H18" s="32">
        <v>20</v>
      </c>
      <c r="I18" s="32">
        <v>13</v>
      </c>
      <c r="J18" s="32">
        <v>18</v>
      </c>
      <c r="K18" s="32">
        <v>15</v>
      </c>
      <c r="L18" s="32">
        <v>16</v>
      </c>
      <c r="M18" s="32">
        <v>15</v>
      </c>
      <c r="N18" s="32">
        <v>14</v>
      </c>
      <c r="O18" s="32">
        <v>13</v>
      </c>
      <c r="P18" s="32">
        <v>15</v>
      </c>
      <c r="Q18" s="32">
        <v>16</v>
      </c>
      <c r="R18" s="32"/>
      <c r="S18" s="32"/>
    </row>
    <row r="19" spans="1:19" ht="12.75" customHeight="1" x14ac:dyDescent="0.25">
      <c r="A19" s="5">
        <v>7</v>
      </c>
      <c r="B19" s="66">
        <v>200</v>
      </c>
      <c r="C19" s="70" t="s">
        <v>141</v>
      </c>
      <c r="D19" s="71" t="s">
        <v>37</v>
      </c>
      <c r="E19" s="73">
        <f t="shared" si="0"/>
        <v>142</v>
      </c>
      <c r="F19" s="32">
        <v>20</v>
      </c>
      <c r="G19" s="32">
        <v>20</v>
      </c>
      <c r="H19" s="32">
        <v>15</v>
      </c>
      <c r="I19" s="32">
        <v>16</v>
      </c>
      <c r="J19" s="32">
        <v>16</v>
      </c>
      <c r="K19" s="32">
        <v>14</v>
      </c>
      <c r="L19" s="32">
        <v>13</v>
      </c>
      <c r="M19" s="32">
        <v>14</v>
      </c>
      <c r="N19" s="32"/>
      <c r="O19" s="32">
        <v>14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131</v>
      </c>
      <c r="C20" s="70" t="s">
        <v>57</v>
      </c>
      <c r="D20" s="71" t="s">
        <v>58</v>
      </c>
      <c r="E20" s="31">
        <f t="shared" si="0"/>
        <v>142</v>
      </c>
      <c r="F20" s="32">
        <v>14</v>
      </c>
      <c r="G20" s="32">
        <v>14</v>
      </c>
      <c r="H20" s="32">
        <v>12</v>
      </c>
      <c r="I20" s="32">
        <v>14</v>
      </c>
      <c r="J20" s="32">
        <v>14</v>
      </c>
      <c r="K20" s="32">
        <v>13</v>
      </c>
      <c r="L20" s="32">
        <v>15</v>
      </c>
      <c r="M20" s="32">
        <v>16</v>
      </c>
      <c r="N20" s="32">
        <v>15</v>
      </c>
      <c r="O20" s="32">
        <v>15</v>
      </c>
      <c r="P20" s="32"/>
      <c r="Q20" s="32"/>
      <c r="R20" s="32"/>
      <c r="S20" s="32"/>
    </row>
    <row r="21" spans="1:19" ht="12.75" customHeight="1" x14ac:dyDescent="0.25">
      <c r="A21" s="5">
        <v>9</v>
      </c>
      <c r="B21" s="67">
        <v>199</v>
      </c>
      <c r="C21" s="68" t="s">
        <v>122</v>
      </c>
      <c r="D21" s="69" t="s">
        <v>63</v>
      </c>
      <c r="E21" s="31">
        <f t="shared" si="0"/>
        <v>106</v>
      </c>
      <c r="F21" s="32">
        <v>9</v>
      </c>
      <c r="G21" s="32">
        <v>8</v>
      </c>
      <c r="H21" s="32">
        <v>6</v>
      </c>
      <c r="I21" s="32">
        <v>9</v>
      </c>
      <c r="J21" s="32">
        <v>12</v>
      </c>
      <c r="K21" s="32">
        <v>12</v>
      </c>
      <c r="L21" s="32">
        <v>11</v>
      </c>
      <c r="M21" s="32">
        <v>11</v>
      </c>
      <c r="N21" s="32">
        <v>3</v>
      </c>
      <c r="O21" s="32">
        <v>6</v>
      </c>
      <c r="P21" s="32">
        <v>5</v>
      </c>
      <c r="Q21" s="32">
        <v>14</v>
      </c>
      <c r="R21" s="32"/>
      <c r="S21" s="32"/>
    </row>
    <row r="22" spans="1:19" ht="12.75" customHeight="1" x14ac:dyDescent="0.25">
      <c r="A22" s="5">
        <v>10</v>
      </c>
      <c r="B22" s="67">
        <v>28</v>
      </c>
      <c r="C22" s="68" t="s">
        <v>44</v>
      </c>
      <c r="D22" s="69" t="s">
        <v>45</v>
      </c>
      <c r="E22" s="31">
        <f t="shared" si="0"/>
        <v>91</v>
      </c>
      <c r="F22" s="32">
        <v>4</v>
      </c>
      <c r="G22" s="32">
        <v>7</v>
      </c>
      <c r="H22" s="32">
        <v>8</v>
      </c>
      <c r="I22" s="32">
        <v>10</v>
      </c>
      <c r="J22" s="32">
        <v>9</v>
      </c>
      <c r="K22" s="32">
        <v>11</v>
      </c>
      <c r="L22" s="32"/>
      <c r="M22" s="32">
        <v>9</v>
      </c>
      <c r="N22" s="32"/>
      <c r="O22" s="32">
        <v>11</v>
      </c>
      <c r="P22" s="32">
        <v>10</v>
      </c>
      <c r="Q22" s="32">
        <v>12</v>
      </c>
      <c r="R22" s="32"/>
      <c r="S22" s="32"/>
    </row>
    <row r="23" spans="1:19" ht="12.75" customHeight="1" x14ac:dyDescent="0.25">
      <c r="A23" s="5">
        <v>11</v>
      </c>
      <c r="B23" s="67">
        <v>17</v>
      </c>
      <c r="C23" s="68" t="s">
        <v>142</v>
      </c>
      <c r="D23" s="69" t="s">
        <v>139</v>
      </c>
      <c r="E23" s="31">
        <f t="shared" si="0"/>
        <v>90</v>
      </c>
      <c r="F23" s="32">
        <v>7</v>
      </c>
      <c r="G23" s="32">
        <v>10</v>
      </c>
      <c r="H23" s="32">
        <v>13</v>
      </c>
      <c r="I23" s="32">
        <v>11</v>
      </c>
      <c r="J23" s="32"/>
      <c r="K23" s="32">
        <v>1</v>
      </c>
      <c r="L23" s="32">
        <v>14</v>
      </c>
      <c r="M23" s="32">
        <v>12</v>
      </c>
      <c r="N23" s="32">
        <v>5</v>
      </c>
      <c r="O23" s="32">
        <v>10</v>
      </c>
      <c r="P23" s="32">
        <v>3</v>
      </c>
      <c r="Q23" s="32">
        <v>4</v>
      </c>
      <c r="R23" s="32"/>
      <c r="S23" s="32"/>
    </row>
    <row r="24" spans="1:19" ht="12.75" customHeight="1" x14ac:dyDescent="0.25">
      <c r="A24" s="5">
        <v>12</v>
      </c>
      <c r="B24" s="66">
        <v>23</v>
      </c>
      <c r="C24" s="70" t="s">
        <v>66</v>
      </c>
      <c r="D24" s="71" t="s">
        <v>67</v>
      </c>
      <c r="E24" s="31">
        <f t="shared" si="0"/>
        <v>83</v>
      </c>
      <c r="F24" s="32">
        <v>2</v>
      </c>
      <c r="G24" s="32">
        <v>2</v>
      </c>
      <c r="H24" s="32">
        <v>9</v>
      </c>
      <c r="I24" s="32">
        <v>8</v>
      </c>
      <c r="J24" s="32">
        <v>6</v>
      </c>
      <c r="K24" s="32">
        <v>6</v>
      </c>
      <c r="L24" s="32">
        <v>10</v>
      </c>
      <c r="M24" s="32">
        <v>8</v>
      </c>
      <c r="N24" s="32">
        <v>9</v>
      </c>
      <c r="O24" s="32">
        <v>4</v>
      </c>
      <c r="P24" s="32">
        <v>8</v>
      </c>
      <c r="Q24" s="32">
        <v>11</v>
      </c>
      <c r="R24" s="32"/>
      <c r="S24" s="32"/>
    </row>
    <row r="25" spans="1:19" ht="12.75" customHeight="1" x14ac:dyDescent="0.25">
      <c r="A25" s="5">
        <v>13</v>
      </c>
      <c r="B25" s="66">
        <v>373</v>
      </c>
      <c r="C25" s="70" t="s">
        <v>61</v>
      </c>
      <c r="D25" s="71" t="s">
        <v>50</v>
      </c>
      <c r="E25" s="31">
        <f t="shared" si="0"/>
        <v>71</v>
      </c>
      <c r="F25" s="32">
        <v>10</v>
      </c>
      <c r="G25" s="32">
        <v>6</v>
      </c>
      <c r="H25" s="32">
        <v>10</v>
      </c>
      <c r="I25" s="32">
        <v>12</v>
      </c>
      <c r="J25" s="32">
        <v>11</v>
      </c>
      <c r="K25" s="32"/>
      <c r="L25" s="32"/>
      <c r="M25" s="32"/>
      <c r="N25" s="32"/>
      <c r="O25" s="32"/>
      <c r="P25" s="32">
        <v>9</v>
      </c>
      <c r="Q25" s="32">
        <v>13</v>
      </c>
      <c r="R25" s="32"/>
      <c r="S25" s="32"/>
    </row>
    <row r="26" spans="1:19" ht="12.75" customHeight="1" x14ac:dyDescent="0.25">
      <c r="A26" s="5">
        <v>14</v>
      </c>
      <c r="B26" s="67">
        <v>25</v>
      </c>
      <c r="C26" s="68" t="s">
        <v>30</v>
      </c>
      <c r="D26" s="69" t="s">
        <v>31</v>
      </c>
      <c r="E26" s="31">
        <f t="shared" si="0"/>
        <v>64</v>
      </c>
      <c r="F26" s="32">
        <v>8</v>
      </c>
      <c r="G26" s="32">
        <v>5</v>
      </c>
      <c r="H26" s="32">
        <v>1</v>
      </c>
      <c r="I26" s="32">
        <v>7</v>
      </c>
      <c r="J26" s="32">
        <v>7</v>
      </c>
      <c r="K26" s="32">
        <v>9</v>
      </c>
      <c r="L26" s="32">
        <v>9</v>
      </c>
      <c r="M26" s="32">
        <v>7</v>
      </c>
      <c r="N26" s="32">
        <v>6</v>
      </c>
      <c r="O26" s="32">
        <v>5</v>
      </c>
      <c r="P26" s="32"/>
      <c r="Q26" s="32"/>
      <c r="R26" s="32"/>
      <c r="S26" s="32"/>
    </row>
    <row r="27" spans="1:19" ht="12.75" customHeight="1" x14ac:dyDescent="0.25">
      <c r="A27" s="5">
        <v>15</v>
      </c>
      <c r="B27" s="67">
        <v>49</v>
      </c>
      <c r="C27" s="68" t="s">
        <v>80</v>
      </c>
      <c r="D27" s="69" t="s">
        <v>140</v>
      </c>
      <c r="E27" s="31">
        <f t="shared" si="0"/>
        <v>63</v>
      </c>
      <c r="F27" s="32">
        <v>13</v>
      </c>
      <c r="G27" s="32">
        <v>11</v>
      </c>
      <c r="H27" s="32"/>
      <c r="I27" s="32"/>
      <c r="J27" s="32"/>
      <c r="K27" s="32"/>
      <c r="L27" s="32">
        <v>3</v>
      </c>
      <c r="M27" s="32"/>
      <c r="N27" s="32">
        <v>11</v>
      </c>
      <c r="O27" s="32">
        <v>12</v>
      </c>
      <c r="P27" s="32">
        <v>13</v>
      </c>
      <c r="Q27" s="32"/>
      <c r="R27" s="32"/>
      <c r="S27" s="32"/>
    </row>
    <row r="28" spans="1:19" ht="12.75" customHeight="1" x14ac:dyDescent="0.25">
      <c r="A28" s="5">
        <v>16</v>
      </c>
      <c r="B28" s="67">
        <v>174</v>
      </c>
      <c r="C28" s="68" t="s">
        <v>191</v>
      </c>
      <c r="D28" s="69" t="s">
        <v>192</v>
      </c>
      <c r="E28" s="31">
        <f t="shared" si="0"/>
        <v>54</v>
      </c>
      <c r="F28" s="32" t="s">
        <v>2</v>
      </c>
      <c r="G28" s="32"/>
      <c r="H28" s="32"/>
      <c r="I28" s="32"/>
      <c r="J28" s="32">
        <v>10</v>
      </c>
      <c r="K28" s="32">
        <v>10</v>
      </c>
      <c r="L28" s="32"/>
      <c r="M28" s="32"/>
      <c r="N28" s="32">
        <v>12</v>
      </c>
      <c r="O28" s="32">
        <v>8</v>
      </c>
      <c r="P28" s="32">
        <v>7</v>
      </c>
      <c r="Q28" s="32">
        <v>7</v>
      </c>
      <c r="R28" s="32"/>
      <c r="S28" s="32"/>
    </row>
    <row r="29" spans="1:19" ht="12.75" customHeight="1" x14ac:dyDescent="0.25">
      <c r="A29" s="5">
        <v>17</v>
      </c>
      <c r="B29" s="66">
        <v>110</v>
      </c>
      <c r="C29" s="70" t="s">
        <v>56</v>
      </c>
      <c r="D29" s="71" t="s">
        <v>28</v>
      </c>
      <c r="E29" s="31">
        <f t="shared" si="0"/>
        <v>48</v>
      </c>
      <c r="F29" s="32">
        <v>12</v>
      </c>
      <c r="G29" s="32">
        <v>12</v>
      </c>
      <c r="H29" s="32">
        <v>11</v>
      </c>
      <c r="I29" s="32"/>
      <c r="J29" s="32">
        <v>13</v>
      </c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7">
        <v>259</v>
      </c>
      <c r="C30" s="68" t="s">
        <v>240</v>
      </c>
      <c r="D30" s="69" t="s">
        <v>38</v>
      </c>
      <c r="E30" s="31">
        <f t="shared" si="0"/>
        <v>43</v>
      </c>
      <c r="F30" s="32" t="s">
        <v>2</v>
      </c>
      <c r="G30" s="32"/>
      <c r="H30" s="32"/>
      <c r="I30" s="32"/>
      <c r="J30" s="32"/>
      <c r="K30" s="32"/>
      <c r="L30" s="32"/>
      <c r="M30" s="32"/>
      <c r="N30" s="32">
        <v>10</v>
      </c>
      <c r="O30" s="32">
        <v>7</v>
      </c>
      <c r="P30" s="32">
        <v>11</v>
      </c>
      <c r="Q30" s="32">
        <v>15</v>
      </c>
      <c r="R30" s="32"/>
      <c r="S30" s="32"/>
    </row>
    <row r="31" spans="1:19" ht="12.75" customHeight="1" x14ac:dyDescent="0.25">
      <c r="A31" s="5">
        <v>19</v>
      </c>
      <c r="B31" s="67">
        <v>32</v>
      </c>
      <c r="C31" s="68" t="s">
        <v>79</v>
      </c>
      <c r="D31" s="69" t="s">
        <v>67</v>
      </c>
      <c r="E31" s="31">
        <f t="shared" si="0"/>
        <v>43</v>
      </c>
      <c r="F31" s="32" t="s">
        <v>2</v>
      </c>
      <c r="G31" s="32"/>
      <c r="H31" s="32">
        <v>5</v>
      </c>
      <c r="I31" s="32">
        <v>6</v>
      </c>
      <c r="J31" s="32">
        <v>2</v>
      </c>
      <c r="K31" s="32">
        <v>4</v>
      </c>
      <c r="L31" s="32">
        <v>2</v>
      </c>
      <c r="M31" s="32">
        <v>6</v>
      </c>
      <c r="N31" s="32">
        <v>8</v>
      </c>
      <c r="O31" s="32"/>
      <c r="P31" s="32">
        <v>4</v>
      </c>
      <c r="Q31" s="32">
        <v>6</v>
      </c>
      <c r="R31" s="32"/>
      <c r="S31" s="32"/>
    </row>
    <row r="32" spans="1:19" ht="12.75" customHeight="1" x14ac:dyDescent="0.25">
      <c r="A32" s="5">
        <v>20</v>
      </c>
      <c r="B32" s="66">
        <v>212</v>
      </c>
      <c r="C32" s="70" t="s">
        <v>60</v>
      </c>
      <c r="D32" s="71" t="s">
        <v>145</v>
      </c>
      <c r="E32" s="31">
        <f t="shared" si="0"/>
        <v>39</v>
      </c>
      <c r="F32" s="32">
        <v>5</v>
      </c>
      <c r="G32" s="32">
        <v>9</v>
      </c>
      <c r="H32" s="32"/>
      <c r="I32" s="32"/>
      <c r="J32" s="32"/>
      <c r="K32" s="32"/>
      <c r="L32" s="32">
        <v>12</v>
      </c>
      <c r="M32" s="32">
        <v>13</v>
      </c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7">
        <v>380</v>
      </c>
      <c r="C33" s="68" t="s">
        <v>231</v>
      </c>
      <c r="D33" s="69" t="s">
        <v>50</v>
      </c>
      <c r="E33" s="31">
        <f t="shared" si="0"/>
        <v>35</v>
      </c>
      <c r="F33" s="32" t="s">
        <v>2</v>
      </c>
      <c r="G33" s="32"/>
      <c r="H33" s="32"/>
      <c r="I33" s="32"/>
      <c r="J33" s="32"/>
      <c r="K33" s="32"/>
      <c r="L33" s="32">
        <v>7</v>
      </c>
      <c r="M33" s="32">
        <v>5</v>
      </c>
      <c r="N33" s="32">
        <v>7</v>
      </c>
      <c r="O33" s="32"/>
      <c r="P33" s="32">
        <v>6</v>
      </c>
      <c r="Q33" s="32">
        <v>10</v>
      </c>
      <c r="R33" s="32"/>
      <c r="S33" s="32"/>
    </row>
    <row r="34" spans="1:19" ht="12.75" customHeight="1" x14ac:dyDescent="0.25">
      <c r="A34" s="5">
        <v>22</v>
      </c>
      <c r="B34" s="66">
        <v>88</v>
      </c>
      <c r="C34" s="70" t="s">
        <v>52</v>
      </c>
      <c r="D34" s="71" t="s">
        <v>144</v>
      </c>
      <c r="E34" s="31">
        <f t="shared" si="0"/>
        <v>34</v>
      </c>
      <c r="F34" s="32">
        <v>3</v>
      </c>
      <c r="G34" s="32">
        <v>4</v>
      </c>
      <c r="H34" s="32">
        <v>4</v>
      </c>
      <c r="I34" s="32">
        <v>5</v>
      </c>
      <c r="J34" s="32">
        <v>3</v>
      </c>
      <c r="K34" s="32">
        <v>7</v>
      </c>
      <c r="L34" s="32">
        <v>8</v>
      </c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12</v>
      </c>
      <c r="C35" s="7" t="s">
        <v>253</v>
      </c>
      <c r="D35" s="8" t="s">
        <v>63</v>
      </c>
      <c r="E35" s="31">
        <f t="shared" si="0"/>
        <v>32</v>
      </c>
      <c r="F35" s="107" t="s">
        <v>2</v>
      </c>
      <c r="G35" s="32"/>
      <c r="H35" s="32"/>
      <c r="I35" s="32"/>
      <c r="J35" s="32"/>
      <c r="K35" s="32"/>
      <c r="L35" s="32"/>
      <c r="M35" s="32"/>
      <c r="N35" s="32"/>
      <c r="O35" s="32"/>
      <c r="P35" s="32">
        <v>14</v>
      </c>
      <c r="Q35" s="32">
        <v>18</v>
      </c>
      <c r="R35" s="32"/>
      <c r="S35" s="32"/>
    </row>
    <row r="36" spans="1:19" ht="12.75" customHeight="1" x14ac:dyDescent="0.25">
      <c r="A36" s="5">
        <v>24</v>
      </c>
      <c r="B36" s="67">
        <v>18</v>
      </c>
      <c r="C36" s="68" t="s">
        <v>143</v>
      </c>
      <c r="D36" s="69" t="s">
        <v>47</v>
      </c>
      <c r="E36" s="31">
        <f t="shared" si="0"/>
        <v>25</v>
      </c>
      <c r="F36" s="32">
        <v>6</v>
      </c>
      <c r="G36" s="32">
        <v>3</v>
      </c>
      <c r="H36" s="32"/>
      <c r="I36" s="32"/>
      <c r="J36" s="32">
        <v>8</v>
      </c>
      <c r="K36" s="32">
        <v>8</v>
      </c>
      <c r="L36" s="32"/>
      <c r="M36" s="32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33</v>
      </c>
      <c r="C37" s="68" t="s">
        <v>238</v>
      </c>
      <c r="D37" s="69" t="s">
        <v>239</v>
      </c>
      <c r="E37" s="31">
        <f t="shared" si="0"/>
        <v>22</v>
      </c>
      <c r="F37" s="32" t="s">
        <v>2</v>
      </c>
      <c r="G37" s="32"/>
      <c r="H37" s="32"/>
      <c r="I37" s="32"/>
      <c r="J37" s="32"/>
      <c r="K37" s="32"/>
      <c r="L37" s="32"/>
      <c r="M37" s="32"/>
      <c r="N37" s="32">
        <v>13</v>
      </c>
      <c r="O37" s="32">
        <v>9</v>
      </c>
      <c r="P37" s="32"/>
      <c r="Q37" s="32"/>
      <c r="R37" s="32"/>
      <c r="S37" s="32"/>
    </row>
    <row r="38" spans="1:19" ht="12.75" customHeight="1" x14ac:dyDescent="0.25">
      <c r="A38" s="5">
        <v>26</v>
      </c>
      <c r="B38" s="66">
        <v>89</v>
      </c>
      <c r="C38" s="70" t="s">
        <v>54</v>
      </c>
      <c r="D38" s="71" t="s">
        <v>55</v>
      </c>
      <c r="E38" s="31">
        <f t="shared" si="0"/>
        <v>13</v>
      </c>
      <c r="F38" s="32"/>
      <c r="G38" s="32">
        <v>1</v>
      </c>
      <c r="H38" s="32"/>
      <c r="I38" s="32"/>
      <c r="J38" s="32"/>
      <c r="K38" s="32"/>
      <c r="L38" s="32"/>
      <c r="M38" s="32"/>
      <c r="N38" s="32"/>
      <c r="O38" s="32"/>
      <c r="P38" s="32">
        <v>12</v>
      </c>
      <c r="Q38" s="32"/>
      <c r="R38" s="32"/>
      <c r="S38" s="32"/>
    </row>
    <row r="39" spans="1:19" ht="12.75" customHeight="1" x14ac:dyDescent="0.25">
      <c r="A39" s="5">
        <v>27</v>
      </c>
      <c r="B39" s="67">
        <v>151</v>
      </c>
      <c r="C39" s="68" t="s">
        <v>68</v>
      </c>
      <c r="D39" s="69" t="s">
        <v>63</v>
      </c>
      <c r="E39" s="31">
        <f t="shared" si="0"/>
        <v>13</v>
      </c>
      <c r="F39" s="32" t="s">
        <v>2</v>
      </c>
      <c r="G39" s="32"/>
      <c r="H39" s="32"/>
      <c r="I39" s="32">
        <v>2</v>
      </c>
      <c r="J39" s="32"/>
      <c r="K39" s="32"/>
      <c r="L39" s="32">
        <v>6</v>
      </c>
      <c r="M39" s="32">
        <v>2</v>
      </c>
      <c r="N39" s="32">
        <v>1</v>
      </c>
      <c r="O39" s="32"/>
      <c r="P39" s="32">
        <v>2</v>
      </c>
      <c r="Q39" s="32"/>
      <c r="R39" s="32"/>
      <c r="S39" s="32"/>
    </row>
    <row r="40" spans="1:19" ht="12.75" customHeight="1" x14ac:dyDescent="0.25">
      <c r="A40" s="5">
        <v>28</v>
      </c>
      <c r="B40" s="67">
        <v>133</v>
      </c>
      <c r="C40" s="68" t="s">
        <v>186</v>
      </c>
      <c r="D40" s="69" t="s">
        <v>49</v>
      </c>
      <c r="E40" s="31">
        <f t="shared" si="0"/>
        <v>13</v>
      </c>
      <c r="F40" s="32" t="s">
        <v>2</v>
      </c>
      <c r="G40" s="32"/>
      <c r="H40" s="32"/>
      <c r="I40" s="32">
        <v>4</v>
      </c>
      <c r="J40" s="32">
        <v>4</v>
      </c>
      <c r="K40" s="32">
        <v>5</v>
      </c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55</v>
      </c>
      <c r="C41" s="68" t="s">
        <v>187</v>
      </c>
      <c r="D41" s="69" t="s">
        <v>38</v>
      </c>
      <c r="E41" s="31">
        <f t="shared" si="0"/>
        <v>11</v>
      </c>
      <c r="F41" s="32" t="s">
        <v>2</v>
      </c>
      <c r="G41" s="32"/>
      <c r="H41" s="32"/>
      <c r="I41" s="32">
        <v>1</v>
      </c>
      <c r="J41" s="32"/>
      <c r="K41" s="32"/>
      <c r="L41" s="32">
        <v>5</v>
      </c>
      <c r="M41" s="32">
        <v>3</v>
      </c>
      <c r="N41" s="32">
        <v>2</v>
      </c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7">
        <v>308</v>
      </c>
      <c r="C42" s="68" t="s">
        <v>232</v>
      </c>
      <c r="D42" s="69" t="s">
        <v>31</v>
      </c>
      <c r="E42" s="31">
        <f t="shared" si="0"/>
        <v>10</v>
      </c>
      <c r="F42" s="32" t="s">
        <v>2</v>
      </c>
      <c r="G42" s="32"/>
      <c r="H42" s="32"/>
      <c r="I42" s="32"/>
      <c r="J42" s="32"/>
      <c r="K42" s="32"/>
      <c r="L42" s="32" t="s">
        <v>2</v>
      </c>
      <c r="M42" s="32">
        <v>10</v>
      </c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7">
        <v>155</v>
      </c>
      <c r="C43" s="68" t="s">
        <v>182</v>
      </c>
      <c r="D43" s="69" t="s">
        <v>183</v>
      </c>
      <c r="E43" s="31">
        <f t="shared" si="0"/>
        <v>9</v>
      </c>
      <c r="F43" s="32" t="s">
        <v>2</v>
      </c>
      <c r="G43" s="32"/>
      <c r="H43" s="32">
        <v>3</v>
      </c>
      <c r="I43" s="32"/>
      <c r="J43" s="32"/>
      <c r="K43" s="32">
        <v>2</v>
      </c>
      <c r="L43" s="32"/>
      <c r="M43" s="32">
        <v>4</v>
      </c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>
        <v>39</v>
      </c>
      <c r="C44" s="68" t="s">
        <v>185</v>
      </c>
      <c r="D44" s="69" t="s">
        <v>160</v>
      </c>
      <c r="E44" s="31">
        <f t="shared" si="0"/>
        <v>9</v>
      </c>
      <c r="F44" s="32" t="s">
        <v>2</v>
      </c>
      <c r="G44" s="32"/>
      <c r="H44" s="32">
        <v>2</v>
      </c>
      <c r="I44" s="32">
        <v>3</v>
      </c>
      <c r="J44" s="32"/>
      <c r="K44" s="32"/>
      <c r="L44" s="32"/>
      <c r="M44" s="32"/>
      <c r="N44" s="32"/>
      <c r="O44" s="32"/>
      <c r="P44" s="32">
        <v>1</v>
      </c>
      <c r="Q44" s="32">
        <v>3</v>
      </c>
      <c r="R44" s="32"/>
      <c r="S44" s="32"/>
    </row>
    <row r="45" spans="1:19" ht="12.75" customHeight="1" x14ac:dyDescent="0.25">
      <c r="A45" s="5">
        <v>33</v>
      </c>
      <c r="B45" s="67">
        <v>391</v>
      </c>
      <c r="C45" s="68" t="s">
        <v>193</v>
      </c>
      <c r="D45" s="69" t="s">
        <v>194</v>
      </c>
      <c r="E45" s="31">
        <f t="shared" si="0"/>
        <v>8</v>
      </c>
      <c r="F45" s="32" t="s">
        <v>2</v>
      </c>
      <c r="G45" s="32"/>
      <c r="H45" s="32"/>
      <c r="I45" s="32"/>
      <c r="J45" s="32">
        <v>5</v>
      </c>
      <c r="K45" s="32">
        <v>3</v>
      </c>
      <c r="L45" s="32"/>
      <c r="M45" s="32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7">
        <v>93</v>
      </c>
      <c r="C46" s="68" t="s">
        <v>184</v>
      </c>
      <c r="D46" s="69" t="s">
        <v>45</v>
      </c>
      <c r="E46" s="31">
        <f t="shared" si="0"/>
        <v>7</v>
      </c>
      <c r="F46" s="32" t="s">
        <v>2</v>
      </c>
      <c r="G46" s="32"/>
      <c r="H46" s="32">
        <v>7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 x14ac:dyDescent="0.25">
      <c r="A47" s="5">
        <v>35</v>
      </c>
      <c r="B47" s="67">
        <v>134</v>
      </c>
      <c r="C47" s="7" t="s">
        <v>254</v>
      </c>
      <c r="D47" s="8" t="s">
        <v>111</v>
      </c>
      <c r="E47" s="31">
        <f t="shared" si="0"/>
        <v>5</v>
      </c>
      <c r="F47" s="107" t="s">
        <v>2</v>
      </c>
      <c r="G47" s="32"/>
      <c r="H47" s="32"/>
      <c r="I47" s="32"/>
      <c r="J47" s="32"/>
      <c r="K47" s="32"/>
      <c r="L47" s="32"/>
      <c r="M47" s="32"/>
      <c r="N47" s="32"/>
      <c r="O47" s="32"/>
      <c r="P47" s="107" t="s">
        <v>2</v>
      </c>
      <c r="Q47" s="32">
        <v>5</v>
      </c>
      <c r="R47" s="32"/>
      <c r="S47" s="32"/>
    </row>
    <row r="48" spans="1:19" ht="12.75" customHeight="1" x14ac:dyDescent="0.25">
      <c r="A48" s="5">
        <v>36</v>
      </c>
      <c r="B48" s="67">
        <v>790</v>
      </c>
      <c r="C48" s="68" t="s">
        <v>241</v>
      </c>
      <c r="D48" s="69" t="s">
        <v>239</v>
      </c>
      <c r="E48" s="31">
        <f t="shared" si="0"/>
        <v>4</v>
      </c>
      <c r="F48" s="32" t="s">
        <v>2</v>
      </c>
      <c r="G48" s="32"/>
      <c r="H48" s="32"/>
      <c r="I48" s="32"/>
      <c r="J48" s="32"/>
      <c r="K48" s="32"/>
      <c r="L48" s="32"/>
      <c r="M48" s="32"/>
      <c r="N48" s="32">
        <v>4</v>
      </c>
      <c r="O48" s="32"/>
      <c r="P48" s="32"/>
      <c r="Q48" s="32"/>
      <c r="R48" s="32"/>
      <c r="S48" s="32"/>
    </row>
    <row r="49" spans="1:19" ht="12.75" customHeight="1" x14ac:dyDescent="0.25">
      <c r="A49" s="5">
        <v>37</v>
      </c>
      <c r="B49" s="67">
        <v>777</v>
      </c>
      <c r="C49" s="68" t="s">
        <v>242</v>
      </c>
      <c r="D49" s="69" t="s">
        <v>45</v>
      </c>
      <c r="E49" s="31">
        <f t="shared" si="0"/>
        <v>3</v>
      </c>
      <c r="F49" s="32" t="s">
        <v>2</v>
      </c>
      <c r="G49" s="32"/>
      <c r="H49" s="32"/>
      <c r="I49" s="32"/>
      <c r="J49" s="32"/>
      <c r="K49" s="32"/>
      <c r="L49" s="32"/>
      <c r="M49" s="32"/>
      <c r="N49" s="32"/>
      <c r="O49" s="32">
        <v>3</v>
      </c>
      <c r="P49" s="32"/>
      <c r="Q49" s="32"/>
      <c r="R49" s="32"/>
      <c r="S49" s="32"/>
    </row>
    <row r="50" spans="1:19" ht="12.75" customHeight="1" x14ac:dyDescent="0.25">
      <c r="A50" s="5">
        <v>38</v>
      </c>
      <c r="B50" s="67">
        <v>184</v>
      </c>
      <c r="C50" s="7" t="s">
        <v>255</v>
      </c>
      <c r="D50" s="8" t="s">
        <v>217</v>
      </c>
      <c r="E50" s="31">
        <f t="shared" si="0"/>
        <v>2</v>
      </c>
      <c r="F50" s="107" t="s">
        <v>2</v>
      </c>
      <c r="G50" s="32"/>
      <c r="H50" s="32"/>
      <c r="I50" s="32"/>
      <c r="J50" s="32"/>
      <c r="K50" s="32"/>
      <c r="L50" s="32"/>
      <c r="M50" s="32"/>
      <c r="N50" s="32"/>
      <c r="O50" s="32"/>
      <c r="P50" s="107" t="s">
        <v>2</v>
      </c>
      <c r="Q50" s="32">
        <v>2</v>
      </c>
      <c r="R50" s="32"/>
      <c r="S50" s="32"/>
    </row>
    <row r="51" spans="1:19" ht="12.75" customHeight="1" x14ac:dyDescent="0.25">
      <c r="A51" s="5">
        <v>39</v>
      </c>
      <c r="B51" s="67">
        <v>98</v>
      </c>
      <c r="C51" s="68" t="s">
        <v>243</v>
      </c>
      <c r="D51" s="69" t="s">
        <v>91</v>
      </c>
      <c r="E51" s="31">
        <f t="shared" si="0"/>
        <v>2</v>
      </c>
      <c r="F51" s="32" t="s">
        <v>2</v>
      </c>
      <c r="G51" s="32"/>
      <c r="H51" s="32"/>
      <c r="I51" s="32"/>
      <c r="J51" s="32"/>
      <c r="K51" s="32"/>
      <c r="L51" s="32"/>
      <c r="M51" s="32"/>
      <c r="N51" s="32"/>
      <c r="O51" s="32">
        <v>2</v>
      </c>
      <c r="P51" s="32"/>
      <c r="Q51" s="32"/>
      <c r="R51" s="32"/>
      <c r="S51" s="32"/>
    </row>
    <row r="52" spans="1:19" ht="12.75" customHeight="1" x14ac:dyDescent="0.25">
      <c r="A52" s="5">
        <v>40</v>
      </c>
      <c r="B52" s="67">
        <v>121</v>
      </c>
      <c r="C52" s="68" t="s">
        <v>244</v>
      </c>
      <c r="D52" s="69" t="s">
        <v>91</v>
      </c>
      <c r="E52" s="31">
        <f t="shared" si="0"/>
        <v>1</v>
      </c>
      <c r="F52" s="32" t="s">
        <v>2</v>
      </c>
      <c r="G52" s="32"/>
      <c r="H52" s="32"/>
      <c r="I52" s="32"/>
      <c r="J52" s="32"/>
      <c r="K52" s="32"/>
      <c r="L52" s="32"/>
      <c r="M52" s="32"/>
      <c r="N52" s="32"/>
      <c r="O52" s="32">
        <v>1</v>
      </c>
      <c r="P52" s="32"/>
      <c r="Q52" s="32"/>
      <c r="R52" s="32"/>
      <c r="S52" s="32"/>
    </row>
    <row r="53" spans="1:19" ht="12.75" customHeight="1" x14ac:dyDescent="0.25">
      <c r="A53" s="5">
        <v>41</v>
      </c>
      <c r="B53" s="67">
        <v>99</v>
      </c>
      <c r="C53" s="68" t="s">
        <v>233</v>
      </c>
      <c r="D53" s="69" t="s">
        <v>50</v>
      </c>
      <c r="E53" s="31">
        <f t="shared" si="0"/>
        <v>1</v>
      </c>
      <c r="F53" s="32" t="s">
        <v>2</v>
      </c>
      <c r="G53" s="32"/>
      <c r="H53" s="32"/>
      <c r="I53" s="32"/>
      <c r="J53" s="32"/>
      <c r="K53" s="32"/>
      <c r="L53" s="32"/>
      <c r="M53" s="32">
        <v>1</v>
      </c>
      <c r="N53" s="32"/>
      <c r="O53" s="32"/>
      <c r="P53" s="32"/>
      <c r="Q53" s="32"/>
      <c r="R53" s="32"/>
      <c r="S53" s="32"/>
    </row>
    <row r="54" spans="1:19" ht="12.75" customHeight="1" x14ac:dyDescent="0.25">
      <c r="A54" s="5">
        <v>42</v>
      </c>
      <c r="B54" s="67">
        <v>41</v>
      </c>
      <c r="C54" s="68" t="s">
        <v>195</v>
      </c>
      <c r="D54" s="69" t="s">
        <v>180</v>
      </c>
      <c r="E54" s="31">
        <f t="shared" si="0"/>
        <v>1</v>
      </c>
      <c r="F54" s="32" t="s">
        <v>2</v>
      </c>
      <c r="G54" s="32"/>
      <c r="H54" s="32"/>
      <c r="I54" s="32"/>
      <c r="J54" s="32">
        <v>1</v>
      </c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.75" customHeight="1" x14ac:dyDescent="0.25">
      <c r="A55" s="5">
        <v>43</v>
      </c>
      <c r="B55" s="67">
        <v>214</v>
      </c>
      <c r="C55" s="68" t="s">
        <v>125</v>
      </c>
      <c r="D55" s="69" t="s">
        <v>78</v>
      </c>
      <c r="E55" s="31">
        <f t="shared" si="0"/>
        <v>1</v>
      </c>
      <c r="F55" s="32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s="53" customFormat="1" ht="12.75" customHeight="1" x14ac:dyDescent="0.25">
      <c r="A56" s="42"/>
      <c r="B56" s="43"/>
      <c r="C56" s="44"/>
      <c r="D56" s="45"/>
      <c r="E56" s="5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53" customFormat="1" ht="12.75" customHeight="1" x14ac:dyDescent="0.25">
      <c r="A57" s="42"/>
      <c r="B57" s="43"/>
      <c r="C57" s="47"/>
      <c r="D57" s="45"/>
      <c r="E57" s="5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s="53" customFormat="1" ht="12.75" customHeight="1" x14ac:dyDescent="0.25">
      <c r="A58" s="42"/>
      <c r="B58" s="43"/>
      <c r="C58" s="48"/>
      <c r="D58" s="45"/>
      <c r="E58" s="54"/>
      <c r="F58" s="46"/>
      <c r="G58" s="46"/>
      <c r="H58" s="4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s="53" customFormat="1" ht="12.75" customHeight="1" x14ac:dyDescent="0.25">
      <c r="A59" s="42"/>
      <c r="B59" s="43"/>
      <c r="C59" s="44"/>
      <c r="D59" s="45"/>
      <c r="E59" s="54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s="53" customFormat="1" ht="12.75" customHeight="1" x14ac:dyDescent="0.25">
      <c r="A60" s="42"/>
      <c r="B60" s="43"/>
      <c r="C60" s="44"/>
      <c r="D60" s="45"/>
      <c r="E60" s="54"/>
      <c r="F60" s="40"/>
      <c r="G60" s="40"/>
      <c r="H60" s="40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8"/>
      <c r="D61" s="45"/>
      <c r="E61" s="5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8"/>
      <c r="D62" s="45"/>
      <c r="E62" s="5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8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O64" s="42"/>
      <c r="Q64" s="42"/>
      <c r="R64" s="42"/>
      <c r="S64" s="42"/>
    </row>
    <row r="65" spans="1:26" s="53" customFormat="1" ht="12.75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O65" s="42"/>
      <c r="Q65" s="42"/>
      <c r="R65" s="42"/>
      <c r="S65" s="42"/>
    </row>
    <row r="66" spans="1:26" s="53" customFormat="1" ht="12.75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O66" s="42"/>
      <c r="Q66" s="42"/>
      <c r="R66" s="42"/>
      <c r="S66" s="42"/>
    </row>
    <row r="67" spans="1:26" s="53" customFormat="1" ht="25.5" customHeight="1" x14ac:dyDescent="0.4">
      <c r="A67" s="42"/>
      <c r="B67" s="42"/>
      <c r="C67" s="49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53" customFormat="1" ht="15" customHeight="1" x14ac:dyDescent="0.2">
      <c r="A68" s="116"/>
      <c r="B68" s="116"/>
      <c r="C68" s="116"/>
      <c r="D68" s="116"/>
      <c r="E68" s="118"/>
      <c r="F68" s="113"/>
      <c r="G68" s="109"/>
      <c r="H68" s="108"/>
      <c r="I68" s="109"/>
      <c r="J68" s="108"/>
      <c r="K68" s="109"/>
      <c r="L68" s="113"/>
      <c r="M68" s="109"/>
      <c r="N68" s="108"/>
      <c r="O68" s="109"/>
      <c r="P68" s="110"/>
      <c r="Q68" s="109"/>
      <c r="R68" s="108"/>
      <c r="S68" s="109"/>
      <c r="T68" s="42"/>
      <c r="U68" s="42"/>
      <c r="V68" s="42"/>
      <c r="W68" s="42"/>
      <c r="X68" s="42"/>
      <c r="Y68" s="42"/>
      <c r="Z68" s="42"/>
    </row>
    <row r="69" spans="1:26" s="53" customFormat="1" ht="15" customHeight="1" x14ac:dyDescent="0.2">
      <c r="A69" s="117"/>
      <c r="B69" s="117"/>
      <c r="C69" s="117"/>
      <c r="D69" s="117"/>
      <c r="E69" s="117"/>
      <c r="F69" s="108"/>
      <c r="G69" s="109"/>
      <c r="H69" s="113"/>
      <c r="I69" s="109"/>
      <c r="J69" s="108"/>
      <c r="K69" s="109"/>
      <c r="L69" s="108"/>
      <c r="M69" s="109"/>
      <c r="N69" s="113"/>
      <c r="O69" s="109"/>
      <c r="P69" s="108"/>
      <c r="Q69" s="109"/>
      <c r="R69" s="108"/>
      <c r="S69" s="109"/>
      <c r="T69" s="42"/>
      <c r="U69" s="42"/>
      <c r="V69" s="42"/>
      <c r="W69" s="42"/>
      <c r="X69" s="42"/>
      <c r="Y69" s="42"/>
      <c r="Z69" s="42"/>
    </row>
    <row r="70" spans="1:26" s="53" customFormat="1" ht="12.75" customHeight="1" x14ac:dyDescent="0.25">
      <c r="A70" s="42"/>
      <c r="B70" s="43"/>
      <c r="C70" s="44"/>
      <c r="D70" s="45"/>
      <c r="E70" s="55"/>
      <c r="F70" s="52"/>
      <c r="G70" s="5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26" s="53" customFormat="1" ht="12.75" customHeight="1" x14ac:dyDescent="0.25">
      <c r="A71" s="42"/>
      <c r="B71" s="43"/>
      <c r="C71" s="44"/>
      <c r="D71" s="45"/>
      <c r="E71" s="54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26" s="53" customFormat="1" ht="12.75" customHeight="1" x14ac:dyDescent="0.25">
      <c r="A72" s="42"/>
      <c r="B72" s="43"/>
      <c r="C72" s="44"/>
      <c r="D72" s="45"/>
      <c r="E72" s="54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26" s="53" customFormat="1" ht="12.75" customHeight="1" x14ac:dyDescent="0.25">
      <c r="A73" s="42"/>
      <c r="B73" s="43"/>
      <c r="C73" s="44"/>
      <c r="D73" s="45"/>
      <c r="E73" s="54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26" s="53" customFormat="1" ht="12.75" customHeight="1" x14ac:dyDescent="0.25">
      <c r="A74" s="42"/>
      <c r="B74" s="43"/>
      <c r="C74" s="47"/>
      <c r="D74" s="45"/>
      <c r="E74" s="54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4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4"/>
      <c r="D78" s="45"/>
      <c r="E78" s="54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O80" s="42"/>
      <c r="Q80" s="42"/>
      <c r="R80" s="42"/>
      <c r="S80" s="42"/>
    </row>
    <row r="81" spans="1:26" s="53" customFormat="1" ht="12.75" customHeight="1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O81" s="42"/>
      <c r="Q81" s="42"/>
      <c r="R81" s="42"/>
      <c r="S81" s="42"/>
    </row>
    <row r="82" spans="1:26" s="53" customFormat="1" ht="12.75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O82" s="42"/>
      <c r="Q82" s="42"/>
      <c r="R82" s="42"/>
      <c r="S82" s="42"/>
    </row>
    <row r="83" spans="1:26" s="53" customFormat="1" ht="25.5" customHeight="1" x14ac:dyDescent="0.4">
      <c r="A83" s="42"/>
      <c r="B83" s="42"/>
      <c r="C83" s="49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53" customFormat="1" ht="15" customHeight="1" x14ac:dyDescent="0.2">
      <c r="A84" s="116"/>
      <c r="B84" s="116"/>
      <c r="C84" s="116"/>
      <c r="D84" s="116"/>
      <c r="E84" s="118"/>
      <c r="F84" s="113"/>
      <c r="G84" s="109"/>
      <c r="H84" s="108"/>
      <c r="I84" s="109"/>
      <c r="J84" s="108"/>
      <c r="K84" s="109"/>
      <c r="L84" s="113"/>
      <c r="M84" s="109"/>
      <c r="N84" s="108"/>
      <c r="O84" s="109"/>
      <c r="P84" s="110"/>
      <c r="Q84" s="109"/>
      <c r="R84" s="108"/>
      <c r="S84" s="109"/>
      <c r="T84" s="42"/>
      <c r="U84" s="42"/>
      <c r="V84" s="42"/>
      <c r="W84" s="42"/>
      <c r="X84" s="42"/>
      <c r="Y84" s="42"/>
      <c r="Z84" s="42"/>
    </row>
    <row r="85" spans="1:26" s="53" customFormat="1" ht="15" customHeight="1" x14ac:dyDescent="0.2">
      <c r="A85" s="117"/>
      <c r="B85" s="117"/>
      <c r="C85" s="117"/>
      <c r="D85" s="117"/>
      <c r="E85" s="117"/>
      <c r="F85" s="108"/>
      <c r="G85" s="109"/>
      <c r="H85" s="113"/>
      <c r="I85" s="109"/>
      <c r="J85" s="108"/>
      <c r="K85" s="109"/>
      <c r="L85" s="108"/>
      <c r="M85" s="109"/>
      <c r="N85" s="113"/>
      <c r="O85" s="109"/>
      <c r="P85" s="108"/>
      <c r="Q85" s="109"/>
      <c r="R85" s="108"/>
      <c r="S85" s="109"/>
      <c r="T85" s="42"/>
      <c r="U85" s="42"/>
      <c r="V85" s="42"/>
      <c r="W85" s="42"/>
      <c r="X85" s="42"/>
      <c r="Y85" s="42"/>
      <c r="Z85" s="42"/>
    </row>
    <row r="86" spans="1:26" s="53" customFormat="1" ht="12.75" customHeight="1" x14ac:dyDescent="0.25">
      <c r="A86" s="42"/>
      <c r="B86" s="43"/>
      <c r="C86" s="44"/>
      <c r="D86" s="45"/>
      <c r="E86" s="55"/>
      <c r="F86" s="52"/>
      <c r="G86" s="52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26" s="53" customFormat="1" ht="12.75" customHeight="1" x14ac:dyDescent="0.25">
      <c r="A87" s="42"/>
      <c r="B87" s="43"/>
      <c r="C87" s="44"/>
      <c r="D87" s="45"/>
      <c r="E87" s="54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26" s="53" customFormat="1" ht="12.75" customHeight="1" x14ac:dyDescent="0.25">
      <c r="A88" s="42"/>
      <c r="B88" s="43"/>
      <c r="C88" s="44"/>
      <c r="D88" s="45"/>
      <c r="E88" s="54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26" s="53" customFormat="1" ht="12.75" customHeight="1" x14ac:dyDescent="0.25">
      <c r="A89" s="42"/>
      <c r="B89" s="43"/>
      <c r="C89" s="44"/>
      <c r="D89" s="45"/>
      <c r="E89" s="54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26" s="53" customFormat="1" ht="12.75" customHeight="1" x14ac:dyDescent="0.25">
      <c r="A90" s="42"/>
      <c r="B90" s="43"/>
      <c r="C90" s="44"/>
      <c r="D90" s="45"/>
      <c r="E90" s="54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4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O96" s="42"/>
      <c r="Q96" s="42"/>
      <c r="R96" s="42"/>
      <c r="S96" s="42"/>
    </row>
    <row r="97" spans="1:26" s="53" customFormat="1" ht="12.75" customHeight="1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O97" s="42"/>
      <c r="Q97" s="42"/>
      <c r="R97" s="42"/>
      <c r="S97" s="42"/>
    </row>
    <row r="98" spans="1:26" s="53" customFormat="1" ht="12.75" customHeight="1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O98" s="42"/>
      <c r="Q98" s="42"/>
      <c r="R98" s="42"/>
      <c r="S98" s="42"/>
    </row>
    <row r="99" spans="1:26" s="53" customFormat="1" ht="25.5" customHeight="1" x14ac:dyDescent="0.4">
      <c r="A99" s="42"/>
      <c r="B99" s="42"/>
      <c r="C99" s="49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53" customFormat="1" ht="15" customHeight="1" x14ac:dyDescent="0.2">
      <c r="A100" s="116"/>
      <c r="B100" s="116"/>
      <c r="C100" s="116"/>
      <c r="D100" s="116"/>
      <c r="E100" s="118"/>
      <c r="F100" s="113"/>
      <c r="G100" s="109"/>
      <c r="H100" s="108"/>
      <c r="I100" s="109"/>
      <c r="J100" s="108"/>
      <c r="K100" s="109"/>
      <c r="L100" s="113"/>
      <c r="M100" s="109"/>
      <c r="N100" s="108"/>
      <c r="O100" s="109"/>
      <c r="P100" s="110"/>
      <c r="Q100" s="109"/>
      <c r="R100" s="108"/>
      <c r="S100" s="109"/>
      <c r="T100" s="42"/>
      <c r="U100" s="42"/>
      <c r="V100" s="42"/>
      <c r="W100" s="42"/>
      <c r="X100" s="42"/>
      <c r="Y100" s="42"/>
      <c r="Z100" s="42"/>
    </row>
    <row r="101" spans="1:26" s="53" customFormat="1" ht="15" customHeight="1" x14ac:dyDescent="0.2">
      <c r="A101" s="117"/>
      <c r="B101" s="117"/>
      <c r="C101" s="117"/>
      <c r="D101" s="117"/>
      <c r="E101" s="117"/>
      <c r="F101" s="108"/>
      <c r="G101" s="109"/>
      <c r="H101" s="113"/>
      <c r="I101" s="109"/>
      <c r="J101" s="108"/>
      <c r="K101" s="109"/>
      <c r="L101" s="108"/>
      <c r="M101" s="109"/>
      <c r="N101" s="113"/>
      <c r="O101" s="109"/>
      <c r="P101" s="108"/>
      <c r="Q101" s="109"/>
      <c r="R101" s="108"/>
      <c r="S101" s="109"/>
      <c r="T101" s="42"/>
      <c r="U101" s="42"/>
      <c r="V101" s="42"/>
      <c r="W101" s="42"/>
      <c r="X101" s="42"/>
      <c r="Y101" s="42"/>
      <c r="Z101" s="42"/>
    </row>
    <row r="102" spans="1:26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26" s="53" customFormat="1" ht="12.75" customHeight="1" x14ac:dyDescent="0.25">
      <c r="A103" s="42"/>
      <c r="B103" s="43"/>
      <c r="C103" s="44"/>
      <c r="D103" s="45"/>
      <c r="E103" s="54"/>
      <c r="F103" s="40"/>
      <c r="G103" s="52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26" s="53" customFormat="1" ht="12.75" customHeight="1" x14ac:dyDescent="0.25">
      <c r="A104" s="42"/>
      <c r="B104" s="43"/>
      <c r="C104" s="44"/>
      <c r="D104" s="45"/>
      <c r="E104" s="54"/>
      <c r="F104" s="52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26" s="53" customFormat="1" ht="12.75" customHeight="1" x14ac:dyDescent="0.25">
      <c r="A105" s="42"/>
      <c r="B105" s="43"/>
      <c r="C105" s="44"/>
      <c r="D105" s="45"/>
      <c r="E105" s="54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26" s="53" customFormat="1" ht="12.75" customHeight="1" x14ac:dyDescent="0.25">
      <c r="A106" s="42"/>
      <c r="B106" s="43"/>
      <c r="C106" s="44"/>
      <c r="D106" s="45"/>
      <c r="E106" s="5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26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5">
      <c r="A116" s="42"/>
      <c r="B116" s="43"/>
      <c r="C116" s="44"/>
      <c r="D116" s="45"/>
      <c r="E116" s="5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6" s="53" customFormat="1" ht="12.75" customHeight="1" x14ac:dyDescent="0.25">
      <c r="A117" s="42"/>
      <c r="B117" s="43"/>
      <c r="C117" s="44"/>
      <c r="D117" s="45"/>
      <c r="E117" s="54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5">
      <c r="A119" s="42"/>
      <c r="B119" s="43"/>
      <c r="C119" s="44"/>
      <c r="D119" s="45"/>
      <c r="E119" s="54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26" s="53" customFormat="1" ht="12.75" customHeight="1" x14ac:dyDescent="0.25">
      <c r="A120" s="42"/>
      <c r="B120" s="43"/>
      <c r="C120" s="44"/>
      <c r="D120" s="45"/>
      <c r="E120" s="54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6" s="53" customFormat="1" ht="12.75" customHeight="1" x14ac:dyDescent="0.25">
      <c r="A121" s="42"/>
      <c r="B121" s="43"/>
      <c r="C121" s="44"/>
      <c r="D121" s="45"/>
      <c r="E121" s="54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6" s="53" customFormat="1" ht="12.75" customHeight="1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O122" s="42"/>
      <c r="Q122" s="42"/>
      <c r="R122" s="42"/>
      <c r="S122" s="42"/>
    </row>
    <row r="123" spans="1:26" s="53" customFormat="1" ht="12.75" customHeight="1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O123" s="42"/>
      <c r="Q123" s="42"/>
      <c r="R123" s="42"/>
      <c r="S123" s="42"/>
    </row>
    <row r="124" spans="1:26" s="53" customFormat="1" ht="12.75" customHeight="1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O124" s="42"/>
      <c r="Q124" s="42"/>
      <c r="R124" s="42"/>
      <c r="S124" s="42"/>
    </row>
    <row r="125" spans="1:26" s="53" customFormat="1" ht="25.5" customHeight="1" x14ac:dyDescent="0.4">
      <c r="A125" s="42"/>
      <c r="B125" s="42"/>
      <c r="C125" s="49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s="53" customFormat="1" ht="15" customHeight="1" x14ac:dyDescent="0.2">
      <c r="A126" s="116"/>
      <c r="B126" s="116"/>
      <c r="C126" s="116"/>
      <c r="D126" s="116"/>
      <c r="E126" s="118"/>
      <c r="F126" s="113"/>
      <c r="G126" s="109"/>
      <c r="H126" s="108"/>
      <c r="I126" s="109"/>
      <c r="J126" s="108"/>
      <c r="K126" s="109"/>
      <c r="L126" s="113"/>
      <c r="M126" s="109"/>
      <c r="N126" s="108"/>
      <c r="O126" s="109"/>
      <c r="P126" s="110"/>
      <c r="Q126" s="109"/>
      <c r="R126" s="108"/>
      <c r="S126" s="109"/>
      <c r="T126" s="42"/>
      <c r="U126" s="42"/>
      <c r="V126" s="42"/>
      <c r="W126" s="42"/>
      <c r="X126" s="42"/>
      <c r="Y126" s="42"/>
      <c r="Z126" s="42"/>
    </row>
    <row r="127" spans="1:26" s="53" customFormat="1" ht="15" customHeight="1" x14ac:dyDescent="0.2">
      <c r="A127" s="117"/>
      <c r="B127" s="117"/>
      <c r="C127" s="117"/>
      <c r="D127" s="117"/>
      <c r="E127" s="117"/>
      <c r="F127" s="108"/>
      <c r="G127" s="109"/>
      <c r="H127" s="113"/>
      <c r="I127" s="109"/>
      <c r="J127" s="108"/>
      <c r="K127" s="109"/>
      <c r="L127" s="108"/>
      <c r="M127" s="109"/>
      <c r="N127" s="113"/>
      <c r="O127" s="109"/>
      <c r="P127" s="108"/>
      <c r="Q127" s="109"/>
      <c r="R127" s="108"/>
      <c r="S127" s="109"/>
      <c r="T127" s="42"/>
      <c r="U127" s="42"/>
      <c r="V127" s="42"/>
      <c r="W127" s="42"/>
      <c r="X127" s="42"/>
      <c r="Y127" s="42"/>
      <c r="Z127" s="42"/>
    </row>
    <row r="128" spans="1:26" s="53" customFormat="1" ht="12.75" customHeight="1" x14ac:dyDescent="0.25">
      <c r="A128" s="42"/>
      <c r="B128" s="43"/>
      <c r="C128" s="44"/>
      <c r="D128" s="45"/>
      <c r="E128" s="54"/>
      <c r="F128" s="46"/>
      <c r="G128" s="46"/>
      <c r="H128" s="46"/>
      <c r="I128" s="46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46"/>
      <c r="G129" s="46"/>
      <c r="H129" s="46"/>
      <c r="I129" s="46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6"/>
      <c r="G130" s="46"/>
      <c r="H130" s="46"/>
      <c r="I130" s="46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6"/>
      <c r="G131" s="46"/>
      <c r="H131" s="46"/>
      <c r="I131" s="46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6"/>
      <c r="G132" s="46"/>
      <c r="H132" s="46"/>
      <c r="I132" s="46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6"/>
      <c r="G133" s="46"/>
      <c r="H133" s="46"/>
      <c r="I133" s="46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6"/>
      <c r="G134" s="46"/>
      <c r="H134" s="46"/>
      <c r="I134" s="46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6"/>
      <c r="G135" s="46"/>
      <c r="H135" s="46"/>
      <c r="I135" s="46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6"/>
      <c r="G136" s="46"/>
      <c r="H136" s="46"/>
      <c r="I136" s="46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6"/>
      <c r="G137" s="46"/>
      <c r="H137" s="46"/>
      <c r="I137" s="46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6"/>
      <c r="G138" s="46"/>
      <c r="H138" s="46"/>
      <c r="I138" s="46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6"/>
      <c r="G139" s="46"/>
      <c r="H139" s="46"/>
      <c r="I139" s="46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6"/>
      <c r="G140" s="46"/>
      <c r="H140" s="46"/>
      <c r="I140" s="46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6"/>
      <c r="G141" s="46"/>
      <c r="H141" s="46"/>
      <c r="I141" s="46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5">
      <c r="A142" s="42"/>
      <c r="B142" s="43"/>
      <c r="C142" s="44"/>
      <c r="D142" s="45"/>
      <c r="E142" s="54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s="53" customFormat="1" ht="12.75" customHeight="1" x14ac:dyDescent="0.25">
      <c r="A143" s="42"/>
      <c r="B143" s="43"/>
      <c r="C143" s="44"/>
      <c r="D143" s="45"/>
      <c r="E143" s="54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s="53" customFormat="1" ht="12.75" customHeight="1" x14ac:dyDescent="0.25">
      <c r="A144" s="42"/>
      <c r="B144" s="43"/>
      <c r="C144" s="44"/>
      <c r="D144" s="45"/>
      <c r="E144" s="54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26" s="53" customFormat="1" ht="12.75" customHeight="1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O145" s="42"/>
      <c r="Q145" s="42"/>
      <c r="R145" s="42"/>
      <c r="S145" s="42"/>
    </row>
    <row r="146" spans="1:26" s="53" customFormat="1" ht="25.5" customHeight="1" x14ac:dyDescent="0.4">
      <c r="A146" s="42"/>
      <c r="B146" s="42"/>
      <c r="C146" s="49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s="53" customFormat="1" ht="15" customHeight="1" x14ac:dyDescent="0.2">
      <c r="A147" s="116"/>
      <c r="B147" s="116"/>
      <c r="C147" s="116"/>
      <c r="D147" s="116"/>
      <c r="E147" s="118"/>
      <c r="F147" s="113"/>
      <c r="G147" s="109"/>
      <c r="H147" s="108"/>
      <c r="I147" s="109"/>
      <c r="J147" s="108"/>
      <c r="K147" s="109"/>
      <c r="L147" s="113"/>
      <c r="M147" s="109"/>
      <c r="N147" s="108"/>
      <c r="O147" s="109"/>
      <c r="P147" s="110"/>
      <c r="Q147" s="109"/>
      <c r="R147" s="108"/>
      <c r="S147" s="109"/>
      <c r="T147" s="42"/>
      <c r="U147" s="42"/>
      <c r="V147" s="42"/>
      <c r="W147" s="42"/>
      <c r="X147" s="42"/>
      <c r="Y147" s="42"/>
      <c r="Z147" s="42"/>
    </row>
    <row r="148" spans="1:26" s="53" customFormat="1" ht="15" customHeight="1" x14ac:dyDescent="0.2">
      <c r="A148" s="117"/>
      <c r="B148" s="117"/>
      <c r="C148" s="117"/>
      <c r="D148" s="117"/>
      <c r="E148" s="117"/>
      <c r="F148" s="108"/>
      <c r="G148" s="109"/>
      <c r="H148" s="113"/>
      <c r="I148" s="109"/>
      <c r="J148" s="108"/>
      <c r="K148" s="109"/>
      <c r="L148" s="108"/>
      <c r="M148" s="109"/>
      <c r="N148" s="113"/>
      <c r="O148" s="109"/>
      <c r="P148" s="108"/>
      <c r="Q148" s="109"/>
      <c r="R148" s="108"/>
      <c r="S148" s="109"/>
      <c r="T148" s="42"/>
      <c r="U148" s="42"/>
      <c r="V148" s="42"/>
      <c r="W148" s="42"/>
      <c r="X148" s="42"/>
      <c r="Y148" s="42"/>
      <c r="Z148" s="42"/>
    </row>
    <row r="149" spans="1:26" s="53" customFormat="1" ht="12.75" customHeight="1" x14ac:dyDescent="0.25">
      <c r="A149" s="42"/>
      <c r="B149" s="43"/>
      <c r="C149" s="44"/>
      <c r="D149" s="45"/>
      <c r="E149" s="54"/>
      <c r="F149" s="46"/>
      <c r="G149" s="46"/>
      <c r="H149" s="46"/>
      <c r="I149" s="46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26" s="53" customFormat="1" ht="12.75" customHeight="1" x14ac:dyDescent="0.25">
      <c r="A150" s="42"/>
      <c r="B150" s="43"/>
      <c r="C150" s="44"/>
      <c r="D150" s="45"/>
      <c r="E150" s="54"/>
      <c r="F150" s="46"/>
      <c r="G150" s="46"/>
      <c r="H150" s="46"/>
      <c r="I150" s="46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5">
      <c r="A152" s="42"/>
      <c r="B152" s="43"/>
      <c r="C152" s="44"/>
      <c r="D152" s="45"/>
      <c r="E152" s="54"/>
      <c r="F152" s="46"/>
      <c r="G152" s="46"/>
      <c r="H152" s="46"/>
      <c r="I152" s="46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O155" s="42"/>
      <c r="Q155" s="42"/>
      <c r="R155" s="42"/>
      <c r="S155" s="42"/>
    </row>
    <row r="156" spans="1:26" s="53" customFormat="1" ht="12.75" customHeight="1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O156" s="42"/>
      <c r="Q156" s="42"/>
      <c r="R156" s="42"/>
      <c r="S156" s="42"/>
    </row>
    <row r="157" spans="1:26" s="53" customFormat="1" ht="21.75" customHeight="1" x14ac:dyDescent="0.25">
      <c r="A157" s="50"/>
      <c r="B157" s="50"/>
      <c r="C157" s="56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s="57" customFormat="1" ht="15.75" customHeight="1" x14ac:dyDescent="0.25">
      <c r="A158" s="51"/>
      <c r="B158" s="51"/>
      <c r="C158" s="51"/>
      <c r="D158" s="51"/>
      <c r="E158" s="52"/>
      <c r="F158" s="52"/>
      <c r="G158" s="52"/>
      <c r="H158" s="52"/>
      <c r="I158" s="52"/>
      <c r="J158" s="52"/>
      <c r="K158" s="52"/>
      <c r="L158" s="43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s="53" customFormat="1" ht="12.75" customHeight="1" x14ac:dyDescent="0.25">
      <c r="A159" s="58"/>
      <c r="B159" s="58"/>
      <c r="C159" s="43"/>
      <c r="D159" s="54"/>
      <c r="E159" s="40"/>
      <c r="F159" s="40"/>
      <c r="G159" s="40"/>
      <c r="H159" s="40"/>
      <c r="I159" s="40"/>
      <c r="J159" s="40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53" customFormat="1" ht="12.75" customHeight="1" x14ac:dyDescent="0.25">
      <c r="A160" s="42"/>
      <c r="B160" s="42"/>
      <c r="C160" s="43"/>
      <c r="D160" s="54"/>
      <c r="E160" s="40"/>
      <c r="F160" s="40"/>
      <c r="G160" s="40"/>
      <c r="H160" s="40"/>
      <c r="I160" s="40"/>
      <c r="J160" s="40"/>
      <c r="K160" s="40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53" customFormat="1" ht="12.75" customHeight="1" x14ac:dyDescent="0.25">
      <c r="A161" s="42"/>
      <c r="B161" s="42"/>
      <c r="C161" s="43"/>
      <c r="D161" s="54"/>
      <c r="E161" s="40"/>
      <c r="F161" s="40"/>
      <c r="G161" s="40"/>
      <c r="H161" s="40"/>
      <c r="I161" s="40"/>
      <c r="J161" s="40"/>
      <c r="K161" s="40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53" customFormat="1" ht="12.75" customHeight="1" x14ac:dyDescent="0.25">
      <c r="A162" s="42"/>
      <c r="B162" s="42"/>
      <c r="C162" s="43"/>
      <c r="D162" s="54"/>
      <c r="E162" s="40"/>
      <c r="F162" s="40"/>
      <c r="G162" s="40"/>
      <c r="H162" s="40"/>
      <c r="I162" s="40"/>
      <c r="J162" s="40"/>
      <c r="K162" s="40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53" customFormat="1" ht="12.75" customHeight="1" x14ac:dyDescent="0.25">
      <c r="A163" s="42"/>
      <c r="B163" s="42"/>
      <c r="C163" s="43"/>
      <c r="D163" s="54"/>
      <c r="E163" s="40"/>
      <c r="F163" s="40"/>
      <c r="G163" s="40"/>
      <c r="H163" s="40"/>
      <c r="I163" s="40"/>
      <c r="J163" s="40"/>
      <c r="K163" s="4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53" customFormat="1" ht="12.75" customHeight="1" x14ac:dyDescent="0.25">
      <c r="A164" s="42"/>
      <c r="B164" s="42"/>
      <c r="C164" s="43"/>
      <c r="D164" s="54"/>
      <c r="E164" s="40"/>
      <c r="F164" s="40"/>
      <c r="G164" s="40"/>
      <c r="H164" s="40"/>
      <c r="I164" s="40"/>
      <c r="J164" s="40"/>
      <c r="K164" s="40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53" customFormat="1" ht="12.75" customHeight="1" x14ac:dyDescent="0.25">
      <c r="A165" s="42"/>
      <c r="B165" s="42"/>
      <c r="C165" s="43"/>
      <c r="D165" s="54"/>
      <c r="E165" s="40"/>
      <c r="F165" s="40"/>
      <c r="G165" s="40"/>
      <c r="H165" s="40"/>
      <c r="I165" s="40"/>
      <c r="J165" s="40"/>
      <c r="K165" s="40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s="53" customFormat="1" ht="12.75" customHeight="1" x14ac:dyDescent="0.25">
      <c r="A166" s="42"/>
      <c r="B166" s="42"/>
      <c r="C166" s="43"/>
      <c r="D166" s="54"/>
      <c r="E166" s="40"/>
      <c r="F166" s="40"/>
      <c r="G166" s="40"/>
      <c r="H166" s="40"/>
      <c r="I166" s="40"/>
      <c r="J166" s="40"/>
      <c r="K166" s="40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2.75" customHeight="1" x14ac:dyDescent="0.25">
      <c r="A167" s="42"/>
      <c r="B167" s="42"/>
      <c r="C167" s="43"/>
      <c r="D167" s="54"/>
      <c r="E167" s="40"/>
      <c r="F167" s="40"/>
      <c r="G167" s="40"/>
      <c r="H167" s="40"/>
      <c r="I167" s="40"/>
      <c r="J167" s="40"/>
      <c r="K167" s="40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s="53" customFormat="1" ht="12.75" customHeight="1" x14ac:dyDescent="0.25">
      <c r="A168" s="42"/>
      <c r="B168" s="42"/>
      <c r="C168" s="43"/>
      <c r="D168" s="54"/>
      <c r="E168" s="40"/>
      <c r="F168" s="40"/>
      <c r="G168" s="40"/>
      <c r="H168" s="41"/>
      <c r="I168" s="41"/>
      <c r="J168" s="40"/>
      <c r="K168" s="40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2"/>
      <c r="C169" s="43"/>
      <c r="D169" s="54"/>
      <c r="E169" s="40"/>
      <c r="F169" s="40"/>
      <c r="G169" s="40"/>
      <c r="H169" s="40"/>
      <c r="I169" s="40"/>
      <c r="J169" s="40"/>
      <c r="K169" s="40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s="53" customFormat="1" ht="12.75" customHeight="1" x14ac:dyDescent="0.25">
      <c r="A170" s="42"/>
      <c r="B170" s="42"/>
      <c r="C170" s="43"/>
      <c r="D170" s="54"/>
      <c r="E170" s="40"/>
      <c r="F170" s="40"/>
      <c r="G170" s="40"/>
      <c r="H170" s="40"/>
      <c r="I170" s="40"/>
      <c r="J170" s="40"/>
      <c r="K170" s="40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s="53" customFormat="1" ht="12.75" customHeight="1" x14ac:dyDescent="0.25">
      <c r="A171" s="42"/>
      <c r="B171" s="42"/>
      <c r="C171" s="43"/>
      <c r="D171" s="54"/>
      <c r="E171" s="40"/>
      <c r="F171" s="40"/>
      <c r="G171" s="40"/>
      <c r="H171" s="40"/>
      <c r="I171" s="40"/>
      <c r="J171" s="40"/>
      <c r="K171" s="40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s="53" customFormat="1" ht="12.75" customHeight="1" x14ac:dyDescent="0.25">
      <c r="A172" s="42"/>
      <c r="B172" s="42"/>
      <c r="C172" s="43"/>
      <c r="D172" s="54"/>
      <c r="E172" s="40"/>
      <c r="F172" s="40"/>
      <c r="G172" s="40"/>
      <c r="H172" s="40"/>
      <c r="I172" s="40"/>
      <c r="J172" s="40"/>
      <c r="K172" s="40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s="53" customFormat="1" ht="12.75" customHeight="1" x14ac:dyDescent="0.25">
      <c r="A173" s="42"/>
      <c r="B173" s="42"/>
      <c r="C173" s="43"/>
      <c r="D173" s="54"/>
      <c r="E173" s="40"/>
      <c r="F173" s="40"/>
      <c r="G173" s="40"/>
      <c r="H173" s="40"/>
      <c r="I173" s="40"/>
      <c r="J173" s="40"/>
      <c r="K173" s="40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s="53" customFormat="1" ht="12.75" customHeight="1" x14ac:dyDescent="0.25">
      <c r="A174" s="42"/>
      <c r="B174" s="42"/>
      <c r="C174" s="43"/>
      <c r="D174" s="54"/>
      <c r="E174" s="40"/>
      <c r="F174" s="40"/>
      <c r="G174" s="40"/>
      <c r="H174" s="40"/>
      <c r="I174" s="40"/>
      <c r="J174" s="40"/>
      <c r="K174" s="40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s="53" customFormat="1" ht="12.75" customHeight="1" x14ac:dyDescent="0.25">
      <c r="A175" s="42"/>
      <c r="B175" s="42"/>
      <c r="C175" s="43"/>
      <c r="D175" s="54"/>
      <c r="E175" s="40"/>
      <c r="F175" s="40"/>
      <c r="G175" s="40"/>
      <c r="H175" s="40"/>
      <c r="I175" s="40"/>
      <c r="J175" s="40"/>
      <c r="K175" s="40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s="53" customFormat="1" ht="12.75" customHeight="1" x14ac:dyDescent="0.25">
      <c r="A176" s="42"/>
      <c r="B176" s="42"/>
      <c r="C176" s="43"/>
      <c r="D176" s="54"/>
      <c r="E176" s="40"/>
      <c r="F176" s="40"/>
      <c r="G176" s="40"/>
      <c r="H176" s="40"/>
      <c r="I176" s="40"/>
      <c r="J176" s="40"/>
      <c r="K176" s="40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19" s="53" customFormat="1" ht="12.75" customHeight="1" x14ac:dyDescent="0.25">
      <c r="A177" s="42"/>
      <c r="B177" s="42"/>
      <c r="C177" s="43"/>
      <c r="D177" s="54"/>
      <c r="E177" s="40"/>
      <c r="F177" s="40"/>
      <c r="G177" s="40"/>
      <c r="H177" s="40"/>
      <c r="I177" s="40"/>
      <c r="J177" s="40"/>
      <c r="K177" s="40"/>
      <c r="L177" s="42"/>
      <c r="M177" s="42"/>
      <c r="O177" s="42"/>
      <c r="Q177" s="42"/>
      <c r="R177" s="42"/>
      <c r="S177" s="42"/>
    </row>
    <row r="178" spans="1:19" s="53" customFormat="1" ht="12.75" customHeight="1" x14ac:dyDescent="0.25">
      <c r="A178" s="42"/>
      <c r="B178" s="42"/>
      <c r="C178" s="43"/>
      <c r="D178" s="54"/>
      <c r="E178" s="40"/>
      <c r="F178" s="40"/>
      <c r="G178" s="40"/>
      <c r="H178" s="40"/>
      <c r="I178" s="40"/>
      <c r="J178" s="40"/>
      <c r="K178" s="40"/>
      <c r="L178" s="42"/>
      <c r="M178" s="42"/>
      <c r="O178" s="42"/>
      <c r="Q178" s="42"/>
      <c r="R178" s="42"/>
      <c r="S178" s="42"/>
    </row>
    <row r="179" spans="1:19" s="53" customFormat="1" ht="12.75" customHeight="1" x14ac:dyDescent="0.25">
      <c r="A179" s="42"/>
      <c r="B179" s="42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O179" s="42"/>
      <c r="Q179" s="42"/>
      <c r="R179" s="42"/>
      <c r="S179" s="42"/>
    </row>
    <row r="180" spans="1:19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O180" s="42"/>
      <c r="Q180" s="42"/>
      <c r="R180" s="42"/>
      <c r="S180" s="42"/>
    </row>
    <row r="181" spans="1:19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O181" s="42"/>
      <c r="Q181" s="42"/>
      <c r="R181" s="42"/>
      <c r="S181" s="42"/>
    </row>
    <row r="182" spans="1:19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O182" s="42"/>
      <c r="Q182" s="42"/>
      <c r="R182" s="42"/>
      <c r="S182" s="42"/>
    </row>
    <row r="183" spans="1:19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O183" s="42"/>
      <c r="Q183" s="42"/>
      <c r="R183" s="42"/>
      <c r="S183" s="42"/>
    </row>
    <row r="184" spans="1:19" s="53" customFormat="1" ht="12.75" customHeight="1" x14ac:dyDescent="0.25">
      <c r="A184" s="42"/>
      <c r="B184" s="42"/>
      <c r="C184" s="43"/>
      <c r="D184" s="54"/>
      <c r="E184" s="41"/>
      <c r="F184" s="40"/>
      <c r="G184" s="40"/>
      <c r="H184" s="40"/>
      <c r="I184" s="40"/>
      <c r="J184" s="40"/>
      <c r="K184" s="40"/>
      <c r="L184" s="42"/>
      <c r="M184" s="42"/>
      <c r="O184" s="42"/>
      <c r="Q184" s="42"/>
      <c r="R184" s="42"/>
      <c r="S184" s="42"/>
    </row>
    <row r="185" spans="1:19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O185" s="42"/>
      <c r="Q185" s="42"/>
      <c r="R185" s="42"/>
      <c r="S185" s="42"/>
    </row>
    <row r="186" spans="1:19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O186" s="42"/>
      <c r="Q186" s="42"/>
      <c r="R186" s="42"/>
      <c r="S186" s="42"/>
    </row>
    <row r="187" spans="1:19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O187" s="42"/>
      <c r="Q187" s="42"/>
      <c r="R187" s="42"/>
      <c r="S187" s="42"/>
    </row>
    <row r="188" spans="1:19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0"/>
      <c r="I188" s="40"/>
      <c r="J188" s="40"/>
      <c r="K188" s="40"/>
      <c r="L188" s="42"/>
      <c r="M188" s="42"/>
      <c r="O188" s="42"/>
      <c r="Q188" s="42"/>
      <c r="R188" s="42"/>
      <c r="S188" s="42"/>
    </row>
    <row r="189" spans="1:19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O189" s="42"/>
      <c r="Q189" s="42"/>
      <c r="R189" s="42"/>
      <c r="S189" s="42"/>
    </row>
    <row r="190" spans="1:19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O190" s="42"/>
      <c r="Q190" s="42"/>
      <c r="R190" s="42"/>
      <c r="S190" s="42"/>
    </row>
    <row r="191" spans="1:19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O191" s="42"/>
      <c r="Q191" s="42"/>
      <c r="R191" s="42"/>
      <c r="S191" s="42"/>
    </row>
    <row r="192" spans="1:19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O192" s="42"/>
      <c r="Q192" s="42"/>
      <c r="R192" s="42"/>
      <c r="S192" s="42"/>
    </row>
    <row r="193" spans="1:19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O193" s="42"/>
      <c r="Q193" s="42"/>
      <c r="R193" s="42"/>
      <c r="S193" s="42"/>
    </row>
    <row r="194" spans="1:19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O194" s="42"/>
      <c r="Q194" s="42"/>
      <c r="R194" s="42"/>
      <c r="S194" s="42"/>
    </row>
    <row r="195" spans="1:19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O195" s="42"/>
      <c r="Q195" s="42"/>
      <c r="R195" s="42"/>
      <c r="S195" s="42"/>
    </row>
    <row r="196" spans="1:19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O196" s="42"/>
      <c r="Q196" s="42"/>
      <c r="R196" s="42"/>
      <c r="S196" s="42"/>
    </row>
    <row r="197" spans="1:19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O197" s="42"/>
      <c r="Q197" s="42"/>
      <c r="R197" s="42"/>
      <c r="S197" s="42"/>
    </row>
    <row r="198" spans="1:19" s="53" customFormat="1" ht="12.75" customHeight="1" x14ac:dyDescent="0.25">
      <c r="A198" s="42"/>
      <c r="B198" s="42"/>
      <c r="C198" s="43"/>
      <c r="D198" s="54"/>
      <c r="E198" s="46"/>
      <c r="F198" s="46"/>
      <c r="G198" s="46"/>
      <c r="H198" s="46"/>
      <c r="I198" s="46"/>
      <c r="J198" s="46"/>
      <c r="K198" s="46"/>
      <c r="L198" s="42"/>
      <c r="M198" s="42"/>
      <c r="O198" s="42"/>
      <c r="Q198" s="42"/>
      <c r="R198" s="42"/>
      <c r="S198" s="42"/>
    </row>
    <row r="199" spans="1:19" s="53" customFormat="1" ht="12.75" customHeight="1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O199" s="42"/>
      <c r="Q199" s="42"/>
      <c r="R199" s="42"/>
      <c r="S199" s="42"/>
    </row>
    <row r="200" spans="1:19" s="53" customFormat="1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O200" s="42"/>
      <c r="Q200" s="42"/>
      <c r="R200" s="42"/>
      <c r="S200" s="42"/>
    </row>
    <row r="201" spans="1:19" s="53" customFormat="1" ht="12.75" customHeight="1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O201" s="42"/>
      <c r="Q201" s="42"/>
      <c r="R201" s="42"/>
      <c r="S201" s="42"/>
    </row>
    <row r="202" spans="1:19" s="53" customFormat="1" ht="12.75" customHeigh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O202" s="42"/>
      <c r="Q202" s="42"/>
      <c r="R202" s="42"/>
      <c r="S202" s="42"/>
    </row>
    <row r="203" spans="1:19" s="53" customFormat="1" ht="12.7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O203" s="42"/>
      <c r="Q203" s="42"/>
      <c r="R203" s="42"/>
      <c r="S203" s="42"/>
    </row>
    <row r="204" spans="1:19" s="53" customFormat="1" ht="12.75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O204" s="42"/>
      <c r="Q204" s="42"/>
      <c r="R204" s="42"/>
      <c r="S204" s="42"/>
    </row>
    <row r="205" spans="1:19" s="53" customFormat="1" ht="12.75" customHeight="1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O205" s="42"/>
      <c r="Q205" s="42"/>
      <c r="R205" s="42"/>
      <c r="S205" s="42"/>
    </row>
    <row r="206" spans="1:19" s="53" customFormat="1" ht="12.75" customHeight="1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O206" s="42"/>
      <c r="Q206" s="42"/>
      <c r="R206" s="42"/>
      <c r="S206" s="42"/>
    </row>
    <row r="207" spans="1:19" s="53" customFormat="1" ht="12.75" customHeight="1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O207" s="42"/>
      <c r="Q207" s="42"/>
      <c r="R207" s="42"/>
      <c r="S207" s="42"/>
    </row>
    <row r="208" spans="1:19" s="53" customFormat="1" ht="12.75" customHeight="1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O208" s="42"/>
      <c r="Q208" s="42"/>
      <c r="R208" s="42"/>
      <c r="S208" s="42"/>
    </row>
    <row r="209" spans="1:19" s="53" customFormat="1" ht="12.75" customHeight="1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O209" s="42"/>
      <c r="Q209" s="42"/>
      <c r="R209" s="42"/>
      <c r="S209" s="42"/>
    </row>
    <row r="210" spans="1:19" s="53" customFormat="1" ht="12.75" customHeight="1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O210" s="42"/>
      <c r="Q210" s="42"/>
      <c r="R210" s="42"/>
      <c r="S210" s="42"/>
    </row>
    <row r="211" spans="1:19" s="53" customFormat="1" ht="12.75" customHeight="1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O211" s="42"/>
      <c r="Q211" s="42"/>
      <c r="R211" s="42"/>
      <c r="S211" s="42"/>
    </row>
    <row r="212" spans="1:19" s="53" customFormat="1" ht="12.75" customHeight="1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O212" s="42"/>
      <c r="Q212" s="42"/>
      <c r="R212" s="42"/>
      <c r="S212" s="42"/>
    </row>
    <row r="213" spans="1:19" s="53" customFormat="1" ht="12.75" customHeight="1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O213" s="42"/>
      <c r="Q213" s="42"/>
      <c r="R213" s="42"/>
      <c r="S213" s="42"/>
    </row>
    <row r="214" spans="1:19" s="53" customFormat="1" ht="12.75" customHeight="1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O214" s="42"/>
      <c r="Q214" s="42"/>
      <c r="R214" s="42"/>
      <c r="S214" s="42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</sheetData>
  <sortState ref="B14:R55">
    <sortCondition descending="1" ref="E14:E55"/>
  </sortState>
  <mergeCells count="114">
    <mergeCell ref="F100:G100"/>
    <mergeCell ref="J101:K101"/>
    <mergeCell ref="J100:K100"/>
    <mergeCell ref="F101:G101"/>
    <mergeCell ref="J147:K147"/>
    <mergeCell ref="N148:O148"/>
    <mergeCell ref="L126:M126"/>
    <mergeCell ref="L127:M127"/>
    <mergeCell ref="L148:M148"/>
    <mergeCell ref="L147:M147"/>
    <mergeCell ref="L101:M101"/>
    <mergeCell ref="L100:M100"/>
    <mergeCell ref="H101:I101"/>
    <mergeCell ref="H100:I100"/>
    <mergeCell ref="N100:O100"/>
    <mergeCell ref="N101:O101"/>
    <mergeCell ref="P147:Q147"/>
    <mergeCell ref="N147:O147"/>
    <mergeCell ref="R148:S148"/>
    <mergeCell ref="P148:Q148"/>
    <mergeCell ref="N126:O126"/>
    <mergeCell ref="R147:S147"/>
    <mergeCell ref="R126:S126"/>
    <mergeCell ref="R127:S127"/>
    <mergeCell ref="H148:I148"/>
    <mergeCell ref="H147:I147"/>
    <mergeCell ref="A100:A101"/>
    <mergeCell ref="J148:K148"/>
    <mergeCell ref="J126:K126"/>
    <mergeCell ref="J127:K127"/>
    <mergeCell ref="C147:C148"/>
    <mergeCell ref="C126:C127"/>
    <mergeCell ref="B100:B101"/>
    <mergeCell ref="F147:G147"/>
    <mergeCell ref="H127:I127"/>
    <mergeCell ref="H126:I126"/>
    <mergeCell ref="F127:G127"/>
    <mergeCell ref="F126:G126"/>
    <mergeCell ref="E126:E127"/>
    <mergeCell ref="A126:A127"/>
    <mergeCell ref="B126:B127"/>
    <mergeCell ref="A147:A148"/>
    <mergeCell ref="B147:B148"/>
    <mergeCell ref="C100:C101"/>
    <mergeCell ref="E147:E148"/>
    <mergeCell ref="D100:D101"/>
    <mergeCell ref="E100:E101"/>
    <mergeCell ref="D147:D148"/>
    <mergeCell ref="D126:D127"/>
    <mergeCell ref="F148:G148"/>
    <mergeCell ref="A84:A85"/>
    <mergeCell ref="B84:B85"/>
    <mergeCell ref="C84:C85"/>
    <mergeCell ref="B11:B12"/>
    <mergeCell ref="B68:B69"/>
    <mergeCell ref="A68:A69"/>
    <mergeCell ref="A11:A12"/>
    <mergeCell ref="H69:I69"/>
    <mergeCell ref="H85:I85"/>
    <mergeCell ref="F85:G85"/>
    <mergeCell ref="F69:G69"/>
    <mergeCell ref="H84:I84"/>
    <mergeCell ref="E84:E85"/>
    <mergeCell ref="F84:G84"/>
    <mergeCell ref="H11:I11"/>
    <mergeCell ref="H12:I12"/>
    <mergeCell ref="L85:M85"/>
    <mergeCell ref="J85:K85"/>
    <mergeCell ref="R69:S69"/>
    <mergeCell ref="N68:O68"/>
    <mergeCell ref="P68:Q68"/>
    <mergeCell ref="E11:E12"/>
    <mergeCell ref="C68:C69"/>
    <mergeCell ref="D11:D12"/>
    <mergeCell ref="E68:E69"/>
    <mergeCell ref="C11:C12"/>
    <mergeCell ref="D68:D69"/>
    <mergeCell ref="F11:G11"/>
    <mergeCell ref="F12:G12"/>
    <mergeCell ref="H68:I68"/>
    <mergeCell ref="L84:M84"/>
    <mergeCell ref="J11:K11"/>
    <mergeCell ref="J12:K12"/>
    <mergeCell ref="J69:K69"/>
    <mergeCell ref="J68:K68"/>
    <mergeCell ref="J84:K84"/>
    <mergeCell ref="F68:G68"/>
    <mergeCell ref="D84:D85"/>
    <mergeCell ref="N84:O84"/>
    <mergeCell ref="L68:M68"/>
    <mergeCell ref="P100:Q100"/>
    <mergeCell ref="P85:Q85"/>
    <mergeCell ref="N85:O85"/>
    <mergeCell ref="N127:O127"/>
    <mergeCell ref="R84:S84"/>
    <mergeCell ref="P84:Q84"/>
    <mergeCell ref="R85:S85"/>
    <mergeCell ref="R100:S100"/>
    <mergeCell ref="R101:S101"/>
    <mergeCell ref="P101:Q101"/>
    <mergeCell ref="P126:Q126"/>
    <mergeCell ref="P127:Q127"/>
    <mergeCell ref="N69:O69"/>
    <mergeCell ref="P69:Q69"/>
    <mergeCell ref="L69:M69"/>
    <mergeCell ref="R68:S68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20" t="s">
        <v>4</v>
      </c>
      <c r="B10" s="120" t="s">
        <v>5</v>
      </c>
      <c r="C10" s="120" t="s">
        <v>6</v>
      </c>
      <c r="D10" s="120" t="s">
        <v>7</v>
      </c>
      <c r="E10" s="122" t="s">
        <v>8</v>
      </c>
      <c r="F10" s="115" t="s">
        <v>128</v>
      </c>
      <c r="G10" s="112"/>
      <c r="H10" s="111" t="s">
        <v>129</v>
      </c>
      <c r="I10" s="112"/>
      <c r="J10" s="115" t="s">
        <v>130</v>
      </c>
      <c r="K10" s="112"/>
      <c r="L10" s="115" t="s">
        <v>131</v>
      </c>
      <c r="M10" s="112"/>
      <c r="N10" s="111" t="s">
        <v>133</v>
      </c>
      <c r="O10" s="112"/>
      <c r="P10" s="114" t="s">
        <v>134</v>
      </c>
      <c r="Q10" s="112"/>
      <c r="R10" s="111" t="s">
        <v>136</v>
      </c>
      <c r="S10" s="112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21"/>
      <c r="B11" s="121"/>
      <c r="C11" s="121"/>
      <c r="D11" s="121"/>
      <c r="E11" s="121"/>
      <c r="F11" s="111" t="s">
        <v>25</v>
      </c>
      <c r="G11" s="112"/>
      <c r="H11" s="115" t="s">
        <v>23</v>
      </c>
      <c r="I11" s="112"/>
      <c r="J11" s="115" t="s">
        <v>9</v>
      </c>
      <c r="K11" s="119"/>
      <c r="L11" s="115" t="s">
        <v>132</v>
      </c>
      <c r="M11" s="119"/>
      <c r="N11" s="115" t="s">
        <v>26</v>
      </c>
      <c r="O11" s="119"/>
      <c r="P11" s="111" t="s">
        <v>24</v>
      </c>
      <c r="Q11" s="112"/>
      <c r="R11" s="111" t="s">
        <v>135</v>
      </c>
      <c r="S11" s="112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72" t="s">
        <v>69</v>
      </c>
      <c r="D12" s="69" t="s">
        <v>53</v>
      </c>
      <c r="E12" s="91">
        <f t="shared" ref="E12" si="0">SUM(F12:S12)</f>
        <v>297</v>
      </c>
      <c r="F12" s="92">
        <v>25</v>
      </c>
      <c r="G12" s="92">
        <v>25</v>
      </c>
      <c r="H12" s="92">
        <v>25</v>
      </c>
      <c r="I12" s="92">
        <v>25</v>
      </c>
      <c r="J12" s="92">
        <v>25</v>
      </c>
      <c r="K12" s="92">
        <v>25</v>
      </c>
      <c r="L12" s="92">
        <v>25</v>
      </c>
      <c r="M12" s="92">
        <v>25</v>
      </c>
      <c r="N12" s="92">
        <v>25</v>
      </c>
      <c r="O12" s="92">
        <v>25</v>
      </c>
      <c r="P12" s="92">
        <v>25</v>
      </c>
      <c r="Q12" s="32">
        <v>22</v>
      </c>
      <c r="R12" s="32"/>
      <c r="S12" s="32"/>
    </row>
    <row r="13" spans="1:26" ht="12.75" customHeight="1" x14ac:dyDescent="0.25">
      <c r="A13" s="5">
        <v>2</v>
      </c>
      <c r="B13" s="67">
        <v>23</v>
      </c>
      <c r="C13" s="68" t="s">
        <v>66</v>
      </c>
      <c r="D13" s="69" t="s">
        <v>67</v>
      </c>
      <c r="E13" s="31">
        <f t="shared" ref="E13:E19" si="1">SUM(F13:S13)</f>
        <v>243</v>
      </c>
      <c r="F13" s="32">
        <v>18</v>
      </c>
      <c r="G13" s="32">
        <v>18</v>
      </c>
      <c r="H13" s="32">
        <v>20</v>
      </c>
      <c r="I13" s="32">
        <v>20</v>
      </c>
      <c r="J13" s="32">
        <v>22</v>
      </c>
      <c r="K13" s="32">
        <v>22</v>
      </c>
      <c r="L13" s="32">
        <v>20</v>
      </c>
      <c r="M13" s="32">
        <v>20</v>
      </c>
      <c r="N13" s="32">
        <v>20</v>
      </c>
      <c r="O13" s="32">
        <v>18</v>
      </c>
      <c r="P13" s="32">
        <v>20</v>
      </c>
      <c r="Q13" s="92">
        <v>25</v>
      </c>
      <c r="R13" s="32"/>
      <c r="S13" s="32"/>
    </row>
    <row r="14" spans="1:26" ht="12.75" customHeight="1" x14ac:dyDescent="0.25">
      <c r="A14" s="5">
        <v>3</v>
      </c>
      <c r="B14" s="6">
        <v>17</v>
      </c>
      <c r="C14" s="79" t="s">
        <v>138</v>
      </c>
      <c r="D14" s="69" t="s">
        <v>139</v>
      </c>
      <c r="E14" s="31">
        <f t="shared" si="1"/>
        <v>229</v>
      </c>
      <c r="F14" s="32">
        <v>20</v>
      </c>
      <c r="G14" s="32">
        <v>20</v>
      </c>
      <c r="H14" s="32">
        <v>22</v>
      </c>
      <c r="I14" s="32">
        <v>22</v>
      </c>
      <c r="J14" s="32">
        <v>15</v>
      </c>
      <c r="K14" s="32">
        <v>16</v>
      </c>
      <c r="L14" s="32">
        <v>22</v>
      </c>
      <c r="M14" s="32">
        <v>22</v>
      </c>
      <c r="N14" s="32">
        <v>16</v>
      </c>
      <c r="O14" s="32">
        <v>20</v>
      </c>
      <c r="P14" s="32">
        <v>16</v>
      </c>
      <c r="Q14" s="32">
        <v>18</v>
      </c>
      <c r="R14" s="32"/>
      <c r="S14" s="32"/>
    </row>
    <row r="15" spans="1:26" ht="12.75" customHeight="1" x14ac:dyDescent="0.25">
      <c r="A15" s="5">
        <v>4</v>
      </c>
      <c r="B15" s="67">
        <v>32</v>
      </c>
      <c r="C15" s="68" t="s">
        <v>79</v>
      </c>
      <c r="D15" s="69" t="s">
        <v>67</v>
      </c>
      <c r="E15" s="31">
        <f t="shared" si="1"/>
        <v>196</v>
      </c>
      <c r="F15" s="32"/>
      <c r="G15" s="32">
        <v>16</v>
      </c>
      <c r="H15" s="32">
        <v>18</v>
      </c>
      <c r="I15" s="32">
        <v>18</v>
      </c>
      <c r="J15" s="32">
        <v>20</v>
      </c>
      <c r="K15" s="32">
        <v>20</v>
      </c>
      <c r="L15" s="32">
        <v>15</v>
      </c>
      <c r="M15" s="32">
        <v>18</v>
      </c>
      <c r="N15" s="32">
        <v>18</v>
      </c>
      <c r="O15" s="32">
        <v>15</v>
      </c>
      <c r="P15" s="32">
        <v>18</v>
      </c>
      <c r="Q15" s="32">
        <v>20</v>
      </c>
      <c r="R15" s="32"/>
      <c r="S15" s="32"/>
    </row>
    <row r="16" spans="1:26" ht="12.75" customHeight="1" x14ac:dyDescent="0.25">
      <c r="A16" s="5">
        <v>5</v>
      </c>
      <c r="B16" s="6">
        <v>151</v>
      </c>
      <c r="C16" s="79" t="s">
        <v>68</v>
      </c>
      <c r="D16" s="69" t="s">
        <v>63</v>
      </c>
      <c r="E16" s="31">
        <f t="shared" si="1"/>
        <v>172</v>
      </c>
      <c r="F16" s="32">
        <v>16</v>
      </c>
      <c r="G16" s="32">
        <v>15</v>
      </c>
      <c r="H16" s="32">
        <v>15</v>
      </c>
      <c r="I16" s="32">
        <v>16</v>
      </c>
      <c r="J16" s="32">
        <v>16</v>
      </c>
      <c r="K16" s="32">
        <v>15</v>
      </c>
      <c r="L16" s="32">
        <v>18</v>
      </c>
      <c r="M16" s="32">
        <v>15</v>
      </c>
      <c r="N16" s="32">
        <v>15</v>
      </c>
      <c r="O16" s="32">
        <v>16</v>
      </c>
      <c r="P16" s="32">
        <v>15</v>
      </c>
      <c r="Q16" s="32"/>
      <c r="R16" s="32"/>
      <c r="S16" s="32"/>
    </row>
    <row r="17" spans="1:19" ht="12.75" customHeight="1" x14ac:dyDescent="0.25">
      <c r="A17" s="5">
        <v>6</v>
      </c>
      <c r="B17" s="67">
        <v>49</v>
      </c>
      <c r="C17" s="68" t="s">
        <v>80</v>
      </c>
      <c r="D17" s="69" t="s">
        <v>140</v>
      </c>
      <c r="E17" s="31">
        <f t="shared" si="1"/>
        <v>126</v>
      </c>
      <c r="F17" s="32">
        <v>22</v>
      </c>
      <c r="G17" s="32">
        <v>22</v>
      </c>
      <c r="H17" s="32"/>
      <c r="I17" s="32"/>
      <c r="J17" s="32"/>
      <c r="K17" s="32"/>
      <c r="L17" s="32">
        <v>16</v>
      </c>
      <c r="M17" s="32"/>
      <c r="N17" s="32">
        <v>22</v>
      </c>
      <c r="O17" s="32">
        <v>22</v>
      </c>
      <c r="P17" s="32">
        <v>22</v>
      </c>
      <c r="Q17" s="32"/>
      <c r="R17" s="32"/>
      <c r="S17" s="32"/>
    </row>
    <row r="18" spans="1:19" ht="12.75" customHeight="1" x14ac:dyDescent="0.25">
      <c r="A18" s="5">
        <v>7</v>
      </c>
      <c r="B18" s="67">
        <v>155</v>
      </c>
      <c r="C18" s="7" t="s">
        <v>249</v>
      </c>
      <c r="D18" s="69" t="s">
        <v>183</v>
      </c>
      <c r="E18" s="31">
        <f t="shared" si="1"/>
        <v>83</v>
      </c>
      <c r="F18" s="32"/>
      <c r="G18" s="32" t="s">
        <v>2</v>
      </c>
      <c r="H18" s="32">
        <v>16</v>
      </c>
      <c r="I18" s="32">
        <v>15</v>
      </c>
      <c r="J18" s="32">
        <v>18</v>
      </c>
      <c r="K18" s="32">
        <v>18</v>
      </c>
      <c r="L18" s="32"/>
      <c r="M18" s="32">
        <v>16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8</v>
      </c>
      <c r="B19" s="67">
        <v>118</v>
      </c>
      <c r="C19" s="68" t="s">
        <v>64</v>
      </c>
      <c r="D19" s="69" t="s">
        <v>65</v>
      </c>
      <c r="E19" s="31">
        <f t="shared" si="1"/>
        <v>29</v>
      </c>
      <c r="F19" s="32">
        <v>15</v>
      </c>
      <c r="G19" s="32">
        <v>14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3:R19">
    <sortCondition descending="1" ref="E13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1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15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94</v>
      </c>
      <c r="C13" s="68" t="s">
        <v>72</v>
      </c>
      <c r="D13" s="69" t="s">
        <v>38</v>
      </c>
      <c r="E13" s="91">
        <f t="shared" ref="E13:E23" si="0">SUM(F13:S13)</f>
        <v>250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2">
        <v>25</v>
      </c>
      <c r="L13" s="92">
        <v>25</v>
      </c>
      <c r="M13" s="92">
        <v>25</v>
      </c>
      <c r="N13" s="92">
        <v>25</v>
      </c>
      <c r="O13" s="92">
        <v>25</v>
      </c>
      <c r="P13" s="66"/>
      <c r="Q13" s="32"/>
      <c r="R13" s="32"/>
      <c r="S13" s="32"/>
    </row>
    <row r="14" spans="1:26" ht="12.75" customHeight="1" x14ac:dyDescent="0.25">
      <c r="A14" s="5">
        <v>2</v>
      </c>
      <c r="B14" s="6">
        <v>111</v>
      </c>
      <c r="C14" s="68" t="s">
        <v>146</v>
      </c>
      <c r="D14" s="69" t="s">
        <v>29</v>
      </c>
      <c r="E14" s="31">
        <f t="shared" si="0"/>
        <v>196</v>
      </c>
      <c r="F14" s="32">
        <v>22</v>
      </c>
      <c r="G14" s="32">
        <v>22</v>
      </c>
      <c r="H14" s="32">
        <v>22</v>
      </c>
      <c r="I14" s="32">
        <v>20</v>
      </c>
      <c r="J14" s="32">
        <v>22</v>
      </c>
      <c r="K14" s="32">
        <v>22</v>
      </c>
      <c r="L14" s="32">
        <v>22</v>
      </c>
      <c r="M14" s="32">
        <v>22</v>
      </c>
      <c r="N14" s="32">
        <v>22</v>
      </c>
      <c r="O14" s="32"/>
      <c r="P14" s="32"/>
      <c r="Q14" s="66"/>
      <c r="R14" s="66"/>
      <c r="S14" s="66"/>
    </row>
    <row r="15" spans="1:26" ht="12.75" customHeight="1" x14ac:dyDescent="0.25">
      <c r="A15" s="5">
        <v>3</v>
      </c>
      <c r="B15" s="6">
        <v>177</v>
      </c>
      <c r="C15" s="68" t="s">
        <v>75</v>
      </c>
      <c r="D15" s="69" t="s">
        <v>63</v>
      </c>
      <c r="E15" s="31">
        <f t="shared" si="0"/>
        <v>190</v>
      </c>
      <c r="F15" s="32">
        <v>20</v>
      </c>
      <c r="G15" s="32">
        <v>20</v>
      </c>
      <c r="H15" s="32">
        <v>18</v>
      </c>
      <c r="I15" s="32">
        <v>18</v>
      </c>
      <c r="J15" s="32">
        <v>18</v>
      </c>
      <c r="K15" s="32">
        <v>18</v>
      </c>
      <c r="L15" s="32">
        <v>18</v>
      </c>
      <c r="M15" s="32">
        <v>18</v>
      </c>
      <c r="N15" s="32">
        <v>20</v>
      </c>
      <c r="O15" s="32">
        <v>22</v>
      </c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66</v>
      </c>
      <c r="C16" s="72" t="s">
        <v>168</v>
      </c>
      <c r="D16" s="69" t="s">
        <v>91</v>
      </c>
      <c r="E16" s="31">
        <f t="shared" si="0"/>
        <v>158</v>
      </c>
      <c r="F16" s="32" t="s">
        <v>2</v>
      </c>
      <c r="G16" s="32" t="s">
        <v>2</v>
      </c>
      <c r="H16" s="32">
        <v>20</v>
      </c>
      <c r="I16" s="32">
        <v>22</v>
      </c>
      <c r="J16" s="32">
        <v>20</v>
      </c>
      <c r="K16" s="32">
        <v>20</v>
      </c>
      <c r="L16" s="32">
        <v>20</v>
      </c>
      <c r="M16" s="32">
        <v>20</v>
      </c>
      <c r="N16" s="32">
        <v>18</v>
      </c>
      <c r="O16" s="32">
        <v>18</v>
      </c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55</v>
      </c>
      <c r="C17" s="72" t="s">
        <v>169</v>
      </c>
      <c r="D17" s="69" t="s">
        <v>38</v>
      </c>
      <c r="E17" s="31">
        <f t="shared" si="0"/>
        <v>127</v>
      </c>
      <c r="F17" s="32" t="s">
        <v>2</v>
      </c>
      <c r="G17" s="32" t="s">
        <v>2</v>
      </c>
      <c r="H17" s="32">
        <v>16</v>
      </c>
      <c r="I17" s="32">
        <v>16</v>
      </c>
      <c r="J17" s="32">
        <v>15</v>
      </c>
      <c r="K17" s="32">
        <v>15</v>
      </c>
      <c r="L17" s="32">
        <v>15</v>
      </c>
      <c r="M17" s="32">
        <v>15</v>
      </c>
      <c r="N17" s="32">
        <v>15</v>
      </c>
      <c r="O17" s="32">
        <v>20</v>
      </c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21</v>
      </c>
      <c r="C18" s="72" t="s">
        <v>71</v>
      </c>
      <c r="D18" s="69" t="s">
        <v>51</v>
      </c>
      <c r="E18" s="31">
        <f t="shared" si="0"/>
        <v>74</v>
      </c>
      <c r="F18" s="32">
        <v>15</v>
      </c>
      <c r="G18" s="32">
        <v>15</v>
      </c>
      <c r="H18" s="32">
        <v>15</v>
      </c>
      <c r="I18" s="32">
        <v>15</v>
      </c>
      <c r="J18" s="32">
        <v>14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777</v>
      </c>
      <c r="C19" s="68" t="s">
        <v>196</v>
      </c>
      <c r="D19" s="69" t="s">
        <v>29</v>
      </c>
      <c r="E19" s="31">
        <f t="shared" si="0"/>
        <v>64</v>
      </c>
      <c r="F19" s="32" t="s">
        <v>2</v>
      </c>
      <c r="G19" s="32" t="s">
        <v>2</v>
      </c>
      <c r="H19" s="32"/>
      <c r="I19" s="32"/>
      <c r="J19" s="32">
        <v>16</v>
      </c>
      <c r="K19" s="32">
        <v>16</v>
      </c>
      <c r="L19" s="32">
        <v>16</v>
      </c>
      <c r="M19" s="32">
        <v>16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144</v>
      </c>
      <c r="C20" s="68" t="s">
        <v>74</v>
      </c>
      <c r="D20" s="69" t="s">
        <v>144</v>
      </c>
      <c r="E20" s="31">
        <f t="shared" si="0"/>
        <v>36</v>
      </c>
      <c r="F20" s="32">
        <v>18</v>
      </c>
      <c r="G20" s="32">
        <v>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28</v>
      </c>
      <c r="C21" s="68" t="s">
        <v>235</v>
      </c>
      <c r="D21" s="69" t="s">
        <v>45</v>
      </c>
      <c r="E21" s="31">
        <f t="shared" si="0"/>
        <v>32</v>
      </c>
      <c r="F21" s="32" t="s">
        <v>2</v>
      </c>
      <c r="G21" s="32" t="s">
        <v>2</v>
      </c>
      <c r="H21" s="32"/>
      <c r="I21" s="32"/>
      <c r="J21" s="32"/>
      <c r="K21" s="32"/>
      <c r="L21" s="32" t="s">
        <v>2</v>
      </c>
      <c r="M21" s="32" t="s">
        <v>2</v>
      </c>
      <c r="N21" s="32">
        <v>16</v>
      </c>
      <c r="O21" s="32">
        <v>16</v>
      </c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241</v>
      </c>
      <c r="C22" s="68" t="s">
        <v>147</v>
      </c>
      <c r="D22" s="69" t="s">
        <v>88</v>
      </c>
      <c r="E22" s="31">
        <f t="shared" si="0"/>
        <v>32</v>
      </c>
      <c r="F22" s="32">
        <v>16</v>
      </c>
      <c r="G22" s="32">
        <v>16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246</v>
      </c>
      <c r="C23" s="68" t="s">
        <v>220</v>
      </c>
      <c r="D23" s="69" t="s">
        <v>221</v>
      </c>
      <c r="E23" s="31">
        <f t="shared" si="0"/>
        <v>28</v>
      </c>
      <c r="F23" s="32" t="s">
        <v>2</v>
      </c>
      <c r="G23" s="32" t="s">
        <v>2</v>
      </c>
      <c r="H23" s="32"/>
      <c r="I23" s="32"/>
      <c r="J23" s="32"/>
      <c r="K23" s="32"/>
      <c r="L23" s="32">
        <v>14</v>
      </c>
      <c r="M23" s="32">
        <v>14</v>
      </c>
      <c r="N23" s="32"/>
      <c r="O23" s="32"/>
      <c r="P23" s="32"/>
      <c r="Q23" s="32"/>
      <c r="R23" s="32"/>
      <c r="S23" s="32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</sheetData>
  <sortState ref="B13:Q23">
    <sortCondition descending="1" ref="E13:E23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4"/>
      <c r="B11" s="64"/>
      <c r="C11" s="65" t="s">
        <v>13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0" t="s">
        <v>4</v>
      </c>
      <c r="B12" s="120" t="s">
        <v>5</v>
      </c>
      <c r="C12" s="120" t="s">
        <v>6</v>
      </c>
      <c r="D12" s="120" t="s">
        <v>7</v>
      </c>
      <c r="E12" s="122" t="s">
        <v>8</v>
      </c>
      <c r="F12" s="115" t="s">
        <v>128</v>
      </c>
      <c r="G12" s="112"/>
      <c r="H12" s="111" t="s">
        <v>129</v>
      </c>
      <c r="I12" s="112"/>
      <c r="J12" s="115" t="s">
        <v>130</v>
      </c>
      <c r="K12" s="112"/>
      <c r="L12" s="115" t="s">
        <v>131</v>
      </c>
      <c r="M12" s="112"/>
      <c r="N12" s="111" t="s">
        <v>133</v>
      </c>
      <c r="O12" s="112"/>
      <c r="P12" s="114" t="s">
        <v>134</v>
      </c>
      <c r="Q12" s="112"/>
      <c r="R12" s="111" t="s">
        <v>136</v>
      </c>
      <c r="S12" s="112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21"/>
      <c r="B13" s="121"/>
      <c r="C13" s="121"/>
      <c r="D13" s="121"/>
      <c r="E13" s="121"/>
      <c r="F13" s="111" t="s">
        <v>25</v>
      </c>
      <c r="G13" s="112"/>
      <c r="H13" s="115" t="s">
        <v>23</v>
      </c>
      <c r="I13" s="112"/>
      <c r="J13" s="115" t="s">
        <v>9</v>
      </c>
      <c r="K13" s="119"/>
      <c r="L13" s="115" t="s">
        <v>132</v>
      </c>
      <c r="M13" s="119"/>
      <c r="N13" s="115" t="s">
        <v>26</v>
      </c>
      <c r="O13" s="119"/>
      <c r="P13" s="111" t="s">
        <v>24</v>
      </c>
      <c r="Q13" s="112"/>
      <c r="R13" s="111" t="s">
        <v>135</v>
      </c>
      <c r="S13" s="112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84</v>
      </c>
      <c r="C14" s="68" t="s">
        <v>86</v>
      </c>
      <c r="D14" s="69" t="s">
        <v>111</v>
      </c>
      <c r="E14" s="91">
        <f t="shared" ref="E14:E30" si="0">SUM(F14:S14)</f>
        <v>229</v>
      </c>
      <c r="F14" s="92">
        <v>25</v>
      </c>
      <c r="G14" s="32">
        <v>20</v>
      </c>
      <c r="H14" s="92">
        <v>25</v>
      </c>
      <c r="I14" s="92">
        <v>25</v>
      </c>
      <c r="J14" s="92">
        <v>25</v>
      </c>
      <c r="K14" s="32">
        <v>22</v>
      </c>
      <c r="L14" s="32">
        <v>22</v>
      </c>
      <c r="M14" s="32">
        <v>18</v>
      </c>
      <c r="N14" s="92">
        <v>25</v>
      </c>
      <c r="O14" s="32">
        <v>22</v>
      </c>
      <c r="P14" s="32"/>
      <c r="Q14" s="32"/>
      <c r="R14" s="32"/>
      <c r="S14" s="32"/>
    </row>
    <row r="15" spans="1:26" ht="12.75" customHeight="1" x14ac:dyDescent="0.25">
      <c r="A15" s="5">
        <v>2</v>
      </c>
      <c r="B15" s="6">
        <v>93</v>
      </c>
      <c r="C15" s="68" t="s">
        <v>82</v>
      </c>
      <c r="D15" s="69" t="s">
        <v>50</v>
      </c>
      <c r="E15" s="84">
        <f t="shared" si="0"/>
        <v>221</v>
      </c>
      <c r="F15" s="32">
        <v>22</v>
      </c>
      <c r="G15" s="92">
        <v>25</v>
      </c>
      <c r="H15" s="32">
        <v>18</v>
      </c>
      <c r="I15" s="32">
        <v>20</v>
      </c>
      <c r="J15" s="32">
        <v>22</v>
      </c>
      <c r="K15" s="92">
        <v>25</v>
      </c>
      <c r="L15" s="92">
        <v>25</v>
      </c>
      <c r="M15" s="32">
        <v>22</v>
      </c>
      <c r="N15" s="32">
        <v>22</v>
      </c>
      <c r="O15" s="32">
        <v>20</v>
      </c>
      <c r="P15" s="32"/>
      <c r="Q15" s="32"/>
      <c r="R15" s="32"/>
      <c r="S15" s="32"/>
    </row>
    <row r="16" spans="1:26" ht="12.75" customHeight="1" x14ac:dyDescent="0.25">
      <c r="A16" s="5">
        <v>3</v>
      </c>
      <c r="B16" s="6">
        <v>19</v>
      </c>
      <c r="C16" s="68" t="s">
        <v>76</v>
      </c>
      <c r="D16" s="69" t="s">
        <v>35</v>
      </c>
      <c r="E16" s="74">
        <f t="shared" si="0"/>
        <v>214</v>
      </c>
      <c r="F16" s="32">
        <v>20</v>
      </c>
      <c r="G16" s="32">
        <v>22</v>
      </c>
      <c r="H16" s="32">
        <v>22</v>
      </c>
      <c r="I16" s="32">
        <v>22</v>
      </c>
      <c r="J16" s="32">
        <v>20</v>
      </c>
      <c r="K16" s="32">
        <v>20</v>
      </c>
      <c r="L16" s="32">
        <v>18</v>
      </c>
      <c r="M16" s="92">
        <v>25</v>
      </c>
      <c r="N16" s="32">
        <v>20</v>
      </c>
      <c r="O16" s="92">
        <v>25</v>
      </c>
      <c r="P16" s="32"/>
      <c r="Q16" s="32"/>
      <c r="R16" s="32"/>
      <c r="S16" s="32"/>
    </row>
    <row r="17" spans="1:19" ht="12.75" customHeight="1" x14ac:dyDescent="0.25">
      <c r="A17" s="5">
        <v>4</v>
      </c>
      <c r="B17" s="6">
        <v>141</v>
      </c>
      <c r="C17" s="68" t="s">
        <v>73</v>
      </c>
      <c r="D17" s="69" t="s">
        <v>49</v>
      </c>
      <c r="E17" s="31">
        <f t="shared" si="0"/>
        <v>166</v>
      </c>
      <c r="F17" s="32">
        <v>18</v>
      </c>
      <c r="G17" s="32">
        <v>18</v>
      </c>
      <c r="H17" s="32">
        <v>20</v>
      </c>
      <c r="I17" s="32">
        <v>18</v>
      </c>
      <c r="J17" s="32">
        <v>18</v>
      </c>
      <c r="K17" s="32">
        <v>18</v>
      </c>
      <c r="L17" s="32">
        <v>20</v>
      </c>
      <c r="M17" s="32"/>
      <c r="N17" s="32">
        <v>18</v>
      </c>
      <c r="O17" s="32">
        <v>18</v>
      </c>
      <c r="P17" s="32"/>
      <c r="Q17" s="32"/>
      <c r="R17" s="32"/>
      <c r="S17" s="32"/>
    </row>
    <row r="18" spans="1:19" ht="12.75" customHeight="1" x14ac:dyDescent="0.25">
      <c r="A18" s="5">
        <v>5</v>
      </c>
      <c r="B18" s="6">
        <v>46</v>
      </c>
      <c r="C18" s="68" t="s">
        <v>170</v>
      </c>
      <c r="D18" s="69" t="s">
        <v>41</v>
      </c>
      <c r="E18" s="31">
        <f t="shared" si="0"/>
        <v>131</v>
      </c>
      <c r="F18" s="32">
        <v>11</v>
      </c>
      <c r="G18" s="32">
        <v>10</v>
      </c>
      <c r="H18" s="32">
        <v>15</v>
      </c>
      <c r="I18" s="32">
        <v>16</v>
      </c>
      <c r="J18" s="32">
        <v>15</v>
      </c>
      <c r="K18" s="32">
        <v>15</v>
      </c>
      <c r="L18" s="32">
        <v>11</v>
      </c>
      <c r="M18" s="32">
        <v>12</v>
      </c>
      <c r="N18" s="32">
        <v>13</v>
      </c>
      <c r="O18" s="32">
        <v>13</v>
      </c>
      <c r="P18" s="32"/>
      <c r="Q18" s="32"/>
      <c r="R18" s="32"/>
      <c r="S18" s="32"/>
    </row>
    <row r="19" spans="1:19" ht="12.75" customHeight="1" x14ac:dyDescent="0.25">
      <c r="A19" s="5">
        <v>6</v>
      </c>
      <c r="B19" s="6">
        <v>99</v>
      </c>
      <c r="C19" s="68" t="s">
        <v>171</v>
      </c>
      <c r="D19" s="69" t="s">
        <v>50</v>
      </c>
      <c r="E19" s="31">
        <f t="shared" si="0"/>
        <v>112</v>
      </c>
      <c r="F19" s="32"/>
      <c r="G19" s="32" t="s">
        <v>2</v>
      </c>
      <c r="H19" s="32">
        <v>16</v>
      </c>
      <c r="I19" s="32">
        <v>15</v>
      </c>
      <c r="J19" s="32">
        <v>14</v>
      </c>
      <c r="K19" s="32">
        <v>14</v>
      </c>
      <c r="L19" s="32">
        <v>12</v>
      </c>
      <c r="M19" s="32">
        <v>13</v>
      </c>
      <c r="N19" s="32">
        <v>14</v>
      </c>
      <c r="O19" s="32">
        <v>14</v>
      </c>
      <c r="P19" s="32"/>
      <c r="Q19" s="32"/>
      <c r="R19" s="32"/>
      <c r="S19" s="32"/>
    </row>
    <row r="20" spans="1:19" ht="12.75" customHeight="1" x14ac:dyDescent="0.25">
      <c r="A20" s="5">
        <v>7</v>
      </c>
      <c r="B20" s="6">
        <v>313</v>
      </c>
      <c r="C20" s="68" t="s">
        <v>70</v>
      </c>
      <c r="D20" s="69" t="s">
        <v>65</v>
      </c>
      <c r="E20" s="31">
        <f t="shared" si="0"/>
        <v>107</v>
      </c>
      <c r="F20" s="32">
        <v>12</v>
      </c>
      <c r="G20" s="32">
        <v>11</v>
      </c>
      <c r="H20" s="32"/>
      <c r="I20" s="32"/>
      <c r="J20" s="32">
        <v>13</v>
      </c>
      <c r="K20" s="32">
        <v>13</v>
      </c>
      <c r="L20" s="32">
        <v>14</v>
      </c>
      <c r="M20" s="32">
        <v>14</v>
      </c>
      <c r="N20" s="32">
        <v>15</v>
      </c>
      <c r="O20" s="32">
        <v>15</v>
      </c>
      <c r="P20" s="32"/>
      <c r="Q20" s="32"/>
      <c r="R20" s="32"/>
      <c r="S20" s="32"/>
    </row>
    <row r="21" spans="1:19" ht="12.75" customHeight="1" x14ac:dyDescent="0.25">
      <c r="A21" s="5">
        <v>8</v>
      </c>
      <c r="B21" s="6">
        <v>199</v>
      </c>
      <c r="C21" s="68" t="s">
        <v>83</v>
      </c>
      <c r="D21" s="69" t="s">
        <v>84</v>
      </c>
      <c r="E21" s="31">
        <f t="shared" si="0"/>
        <v>65</v>
      </c>
      <c r="F21" s="32">
        <v>13</v>
      </c>
      <c r="G21" s="32">
        <v>16</v>
      </c>
      <c r="H21" s="32"/>
      <c r="I21" s="32"/>
      <c r="J21" s="32"/>
      <c r="K21" s="32"/>
      <c r="L21" s="32">
        <v>16</v>
      </c>
      <c r="M21" s="32">
        <v>20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9</v>
      </c>
      <c r="B22" s="6">
        <v>44</v>
      </c>
      <c r="C22" s="68" t="s">
        <v>197</v>
      </c>
      <c r="D22" s="69" t="s">
        <v>192</v>
      </c>
      <c r="E22" s="31">
        <f t="shared" si="0"/>
        <v>64</v>
      </c>
      <c r="F22" s="32"/>
      <c r="G22" s="32" t="s">
        <v>2</v>
      </c>
      <c r="H22" s="32"/>
      <c r="I22" s="32"/>
      <c r="J22" s="32">
        <v>16</v>
      </c>
      <c r="K22" s="32">
        <v>16</v>
      </c>
      <c r="L22" s="32"/>
      <c r="M22" s="32"/>
      <c r="N22" s="32">
        <v>16</v>
      </c>
      <c r="O22" s="32">
        <v>16</v>
      </c>
      <c r="P22" s="32"/>
      <c r="Q22" s="32"/>
      <c r="R22" s="32"/>
      <c r="S22" s="32"/>
    </row>
    <row r="23" spans="1:19" ht="12.75" customHeight="1" x14ac:dyDescent="0.25">
      <c r="A23" s="5">
        <v>10</v>
      </c>
      <c r="B23" s="6">
        <v>299</v>
      </c>
      <c r="C23" s="68" t="s">
        <v>89</v>
      </c>
      <c r="D23" s="69" t="s">
        <v>84</v>
      </c>
      <c r="E23" s="31">
        <f t="shared" si="0"/>
        <v>57</v>
      </c>
      <c r="F23" s="32">
        <v>14</v>
      </c>
      <c r="G23" s="32">
        <v>12</v>
      </c>
      <c r="H23" s="32"/>
      <c r="I23" s="32"/>
      <c r="J23" s="32"/>
      <c r="K23" s="32"/>
      <c r="L23" s="32">
        <v>15</v>
      </c>
      <c r="M23" s="32">
        <v>16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11</v>
      </c>
      <c r="B24" s="6">
        <v>22</v>
      </c>
      <c r="C24" s="68" t="s">
        <v>77</v>
      </c>
      <c r="D24" s="69" t="s">
        <v>78</v>
      </c>
      <c r="E24" s="31">
        <f t="shared" si="0"/>
        <v>56</v>
      </c>
      <c r="F24" s="32">
        <v>15</v>
      </c>
      <c r="G24" s="32">
        <v>13</v>
      </c>
      <c r="H24" s="32"/>
      <c r="I24" s="32"/>
      <c r="J24" s="32"/>
      <c r="K24" s="32"/>
      <c r="L24" s="32">
        <v>13</v>
      </c>
      <c r="M24" s="32">
        <v>15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12</v>
      </c>
      <c r="B25" s="6">
        <v>344</v>
      </c>
      <c r="C25" s="68" t="s">
        <v>85</v>
      </c>
      <c r="D25" s="69" t="s">
        <v>144</v>
      </c>
      <c r="E25" s="31">
        <f t="shared" si="0"/>
        <v>30</v>
      </c>
      <c r="F25" s="32">
        <v>16</v>
      </c>
      <c r="G25" s="32">
        <v>14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13</v>
      </c>
      <c r="B26" s="67">
        <v>17</v>
      </c>
      <c r="C26" s="68" t="s">
        <v>248</v>
      </c>
      <c r="D26" s="69" t="s">
        <v>47</v>
      </c>
      <c r="E26" s="31">
        <f t="shared" si="0"/>
        <v>20</v>
      </c>
      <c r="F26" s="32"/>
      <c r="G26" s="32" t="s">
        <v>2</v>
      </c>
      <c r="H26" s="32"/>
      <c r="I26" s="32"/>
      <c r="J26" s="32"/>
      <c r="K26" s="32"/>
      <c r="L26" s="32">
        <v>9</v>
      </c>
      <c r="M26" s="32">
        <v>11</v>
      </c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14</v>
      </c>
      <c r="B27" s="67">
        <v>546</v>
      </c>
      <c r="C27" s="68" t="s">
        <v>222</v>
      </c>
      <c r="D27" s="69" t="s">
        <v>221</v>
      </c>
      <c r="E27" s="31">
        <f t="shared" si="0"/>
        <v>18</v>
      </c>
      <c r="F27" s="32"/>
      <c r="G27" s="32" t="s">
        <v>2</v>
      </c>
      <c r="H27" s="32"/>
      <c r="I27" s="32"/>
      <c r="J27" s="32"/>
      <c r="K27" s="32"/>
      <c r="L27" s="32">
        <v>8</v>
      </c>
      <c r="M27" s="32">
        <v>10</v>
      </c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15</v>
      </c>
      <c r="B28" s="67">
        <v>446</v>
      </c>
      <c r="C28" s="68" t="s">
        <v>223</v>
      </c>
      <c r="D28" s="69" t="s">
        <v>221</v>
      </c>
      <c r="E28" s="31">
        <f t="shared" si="0"/>
        <v>16</v>
      </c>
      <c r="F28" s="32"/>
      <c r="G28" s="32" t="s">
        <v>2</v>
      </c>
      <c r="H28" s="32"/>
      <c r="I28" s="32"/>
      <c r="J28" s="32"/>
      <c r="K28" s="32"/>
      <c r="L28" s="32">
        <v>7</v>
      </c>
      <c r="M28" s="32">
        <v>9</v>
      </c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16</v>
      </c>
      <c r="B29" s="6">
        <v>122</v>
      </c>
      <c r="C29" s="68" t="s">
        <v>87</v>
      </c>
      <c r="D29" s="69" t="s">
        <v>88</v>
      </c>
      <c r="E29" s="31">
        <f t="shared" si="0"/>
        <v>15</v>
      </c>
      <c r="F29" s="32"/>
      <c r="G29" s="32">
        <v>15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17</v>
      </c>
      <c r="B30" s="67">
        <v>346</v>
      </c>
      <c r="C30" s="68" t="s">
        <v>224</v>
      </c>
      <c r="D30" s="69" t="s">
        <v>221</v>
      </c>
      <c r="E30" s="31">
        <f t="shared" si="0"/>
        <v>10</v>
      </c>
      <c r="F30" s="32"/>
      <c r="G30" s="32" t="s">
        <v>2</v>
      </c>
      <c r="H30" s="32"/>
      <c r="I30" s="32"/>
      <c r="J30" s="32"/>
      <c r="K30" s="32"/>
      <c r="L30" s="32">
        <v>10</v>
      </c>
      <c r="M30" s="32"/>
      <c r="N30" s="32"/>
      <c r="O30" s="32"/>
      <c r="P30" s="32"/>
      <c r="Q30" s="32"/>
      <c r="R30" s="32"/>
      <c r="S30" s="32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4:Q30">
    <sortCondition descending="1" ref="E14:E30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4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23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72</v>
      </c>
      <c r="C13" s="68" t="s">
        <v>97</v>
      </c>
      <c r="D13" s="69" t="s">
        <v>58</v>
      </c>
      <c r="E13" s="91">
        <f t="shared" ref="E13" si="0">SUM(F13:S13)</f>
        <v>275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6">
        <v>25</v>
      </c>
      <c r="L13" s="100">
        <v>22</v>
      </c>
      <c r="M13" s="99">
        <v>18</v>
      </c>
      <c r="N13" s="32">
        <v>22</v>
      </c>
      <c r="O13" s="32">
        <v>16</v>
      </c>
      <c r="P13" s="107">
        <v>22</v>
      </c>
      <c r="Q13" s="92">
        <v>25</v>
      </c>
      <c r="R13" s="32"/>
      <c r="S13" s="32"/>
    </row>
    <row r="14" spans="1:26" ht="12.75" customHeight="1" x14ac:dyDescent="0.25">
      <c r="A14" s="5">
        <v>2</v>
      </c>
      <c r="B14" s="6">
        <v>120</v>
      </c>
      <c r="C14" s="68" t="s">
        <v>154</v>
      </c>
      <c r="D14" s="69" t="s">
        <v>51</v>
      </c>
      <c r="E14" s="31">
        <f t="shared" ref="E14:E46" si="1">SUM(F14:S14)</f>
        <v>247</v>
      </c>
      <c r="F14" s="32">
        <v>16</v>
      </c>
      <c r="G14" s="32">
        <v>16</v>
      </c>
      <c r="H14" s="32">
        <v>18</v>
      </c>
      <c r="I14" s="32">
        <v>18</v>
      </c>
      <c r="J14" s="32">
        <v>20</v>
      </c>
      <c r="K14" s="97">
        <v>20</v>
      </c>
      <c r="L14" s="100">
        <v>20</v>
      </c>
      <c r="M14" s="99">
        <v>22</v>
      </c>
      <c r="N14" s="92">
        <v>25</v>
      </c>
      <c r="O14" s="92">
        <v>25</v>
      </c>
      <c r="P14" s="92">
        <v>25</v>
      </c>
      <c r="Q14" s="32">
        <v>22</v>
      </c>
      <c r="R14" s="32"/>
      <c r="S14" s="32"/>
    </row>
    <row r="15" spans="1:26" ht="12.75" customHeight="1" x14ac:dyDescent="0.25">
      <c r="A15" s="5">
        <v>3</v>
      </c>
      <c r="B15" s="6">
        <v>5</v>
      </c>
      <c r="C15" s="68" t="s">
        <v>90</v>
      </c>
      <c r="D15" s="69" t="s">
        <v>35</v>
      </c>
      <c r="E15" s="31">
        <f t="shared" si="1"/>
        <v>216</v>
      </c>
      <c r="F15" s="32">
        <v>20</v>
      </c>
      <c r="G15" s="32">
        <v>20</v>
      </c>
      <c r="H15" s="32">
        <v>22</v>
      </c>
      <c r="I15" s="32">
        <v>20</v>
      </c>
      <c r="J15" s="32">
        <v>22</v>
      </c>
      <c r="K15" s="97">
        <v>22</v>
      </c>
      <c r="L15" s="102">
        <v>25</v>
      </c>
      <c r="M15" s="101">
        <v>25</v>
      </c>
      <c r="N15" s="32"/>
      <c r="O15" s="32"/>
      <c r="P15" s="32">
        <v>20</v>
      </c>
      <c r="Q15" s="32">
        <v>20</v>
      </c>
      <c r="R15" s="32"/>
      <c r="S15" s="32"/>
    </row>
    <row r="16" spans="1:26" ht="12.75" customHeight="1" x14ac:dyDescent="0.25">
      <c r="A16" s="5">
        <v>4</v>
      </c>
      <c r="B16" s="6">
        <v>60</v>
      </c>
      <c r="C16" s="68" t="s">
        <v>120</v>
      </c>
      <c r="D16" s="69" t="s">
        <v>114</v>
      </c>
      <c r="E16" s="31">
        <f t="shared" si="1"/>
        <v>141</v>
      </c>
      <c r="F16" s="32">
        <v>11</v>
      </c>
      <c r="G16" s="32">
        <v>10</v>
      </c>
      <c r="H16" s="32">
        <v>10</v>
      </c>
      <c r="I16" s="32">
        <v>12</v>
      </c>
      <c r="J16" s="32">
        <v>15</v>
      </c>
      <c r="K16" s="97">
        <v>14</v>
      </c>
      <c r="L16" s="100">
        <v>14</v>
      </c>
      <c r="M16" s="99">
        <v>14</v>
      </c>
      <c r="N16" s="32">
        <v>11</v>
      </c>
      <c r="O16" s="32">
        <v>5</v>
      </c>
      <c r="P16" s="32">
        <v>13</v>
      </c>
      <c r="Q16" s="32">
        <v>12</v>
      </c>
      <c r="R16" s="32"/>
      <c r="S16" s="32"/>
    </row>
    <row r="17" spans="1:19" ht="12.75" customHeight="1" x14ac:dyDescent="0.25">
      <c r="A17" s="5">
        <v>5</v>
      </c>
      <c r="B17" s="6">
        <v>12</v>
      </c>
      <c r="C17" s="68" t="s">
        <v>94</v>
      </c>
      <c r="D17" s="69" t="s">
        <v>39</v>
      </c>
      <c r="E17" s="31">
        <f t="shared" si="1"/>
        <v>140</v>
      </c>
      <c r="F17" s="32">
        <v>15</v>
      </c>
      <c r="G17" s="32">
        <v>15</v>
      </c>
      <c r="H17" s="32">
        <v>16</v>
      </c>
      <c r="I17" s="32">
        <v>16</v>
      </c>
      <c r="J17" s="32">
        <v>6</v>
      </c>
      <c r="K17" s="97">
        <v>16</v>
      </c>
      <c r="L17" s="100"/>
      <c r="M17" s="99"/>
      <c r="N17" s="32">
        <v>18</v>
      </c>
      <c r="O17" s="32">
        <v>20</v>
      </c>
      <c r="P17" s="32">
        <v>18</v>
      </c>
      <c r="Q17" s="32"/>
      <c r="R17" s="32"/>
      <c r="S17" s="32"/>
    </row>
    <row r="18" spans="1:19" ht="12.75" customHeight="1" x14ac:dyDescent="0.25">
      <c r="A18" s="5">
        <v>6</v>
      </c>
      <c r="B18" s="6">
        <v>19</v>
      </c>
      <c r="C18" s="68" t="s">
        <v>92</v>
      </c>
      <c r="D18" s="69" t="s">
        <v>93</v>
      </c>
      <c r="E18" s="31">
        <f t="shared" si="1"/>
        <v>121</v>
      </c>
      <c r="F18" s="32">
        <v>12</v>
      </c>
      <c r="G18" s="32">
        <v>12</v>
      </c>
      <c r="H18" s="32">
        <v>5</v>
      </c>
      <c r="I18" s="32">
        <v>7</v>
      </c>
      <c r="J18" s="32">
        <v>12</v>
      </c>
      <c r="K18" s="97">
        <v>9</v>
      </c>
      <c r="L18" s="100">
        <v>13</v>
      </c>
      <c r="M18" s="99">
        <v>13</v>
      </c>
      <c r="N18" s="32">
        <v>7</v>
      </c>
      <c r="O18" s="32">
        <v>11</v>
      </c>
      <c r="P18" s="32">
        <v>10</v>
      </c>
      <c r="Q18" s="32">
        <v>10</v>
      </c>
      <c r="R18" s="32"/>
      <c r="S18" s="32"/>
    </row>
    <row r="19" spans="1:19" ht="12.75" customHeight="1" x14ac:dyDescent="0.25">
      <c r="A19" s="5">
        <v>7</v>
      </c>
      <c r="B19" s="6">
        <v>14</v>
      </c>
      <c r="C19" s="68" t="s">
        <v>175</v>
      </c>
      <c r="D19" s="69" t="s">
        <v>29</v>
      </c>
      <c r="E19" s="59">
        <f t="shared" si="1"/>
        <v>110</v>
      </c>
      <c r="F19" s="32" t="s">
        <v>2</v>
      </c>
      <c r="G19" s="32" t="s">
        <v>2</v>
      </c>
      <c r="H19" s="32">
        <v>13</v>
      </c>
      <c r="I19" s="32">
        <v>11</v>
      </c>
      <c r="J19" s="32">
        <v>13</v>
      </c>
      <c r="K19" s="97">
        <v>12</v>
      </c>
      <c r="L19" s="100"/>
      <c r="M19" s="99"/>
      <c r="N19" s="32">
        <v>15</v>
      </c>
      <c r="O19" s="32">
        <v>13</v>
      </c>
      <c r="P19" s="32">
        <v>15</v>
      </c>
      <c r="Q19" s="32">
        <v>18</v>
      </c>
      <c r="R19" s="32"/>
      <c r="S19" s="32"/>
    </row>
    <row r="20" spans="1:19" ht="12.75" customHeight="1" x14ac:dyDescent="0.25">
      <c r="A20" s="5">
        <v>8</v>
      </c>
      <c r="B20" s="6">
        <v>111</v>
      </c>
      <c r="C20" s="68" t="s">
        <v>150</v>
      </c>
      <c r="D20" s="69" t="s">
        <v>91</v>
      </c>
      <c r="E20" s="31">
        <f t="shared" si="1"/>
        <v>97</v>
      </c>
      <c r="F20" s="32">
        <v>7</v>
      </c>
      <c r="G20" s="32">
        <v>8</v>
      </c>
      <c r="H20" s="32">
        <v>12</v>
      </c>
      <c r="I20" s="32">
        <v>10</v>
      </c>
      <c r="J20" s="32"/>
      <c r="K20" s="97">
        <v>1</v>
      </c>
      <c r="L20" s="100">
        <v>9</v>
      </c>
      <c r="M20" s="99">
        <v>10</v>
      </c>
      <c r="N20" s="32">
        <v>5</v>
      </c>
      <c r="O20" s="32">
        <v>8</v>
      </c>
      <c r="P20" s="32">
        <v>12</v>
      </c>
      <c r="Q20" s="32">
        <v>15</v>
      </c>
      <c r="R20" s="32"/>
      <c r="S20" s="32"/>
    </row>
    <row r="21" spans="1:19" ht="12.75" customHeight="1" x14ac:dyDescent="0.25">
      <c r="A21" s="5">
        <v>9</v>
      </c>
      <c r="B21" s="6">
        <v>4</v>
      </c>
      <c r="C21" s="68" t="s">
        <v>101</v>
      </c>
      <c r="D21" s="69" t="s">
        <v>65</v>
      </c>
      <c r="E21" s="31">
        <f t="shared" si="1"/>
        <v>94</v>
      </c>
      <c r="F21" s="32">
        <v>18</v>
      </c>
      <c r="G21" s="32">
        <v>14</v>
      </c>
      <c r="H21" s="32"/>
      <c r="I21" s="32"/>
      <c r="J21" s="32"/>
      <c r="K21" s="97"/>
      <c r="L21" s="100">
        <v>16</v>
      </c>
      <c r="M21" s="99">
        <v>16</v>
      </c>
      <c r="N21" s="32">
        <v>16</v>
      </c>
      <c r="O21" s="32">
        <v>14</v>
      </c>
      <c r="P21" s="32"/>
      <c r="Q21" s="32"/>
      <c r="R21" s="32"/>
      <c r="S21" s="66"/>
    </row>
    <row r="22" spans="1:19" ht="12.75" customHeight="1" x14ac:dyDescent="0.25">
      <c r="A22" s="5">
        <v>10</v>
      </c>
      <c r="B22" s="6">
        <v>177</v>
      </c>
      <c r="C22" s="68" t="s">
        <v>178</v>
      </c>
      <c r="D22" s="69" t="s">
        <v>38</v>
      </c>
      <c r="E22" s="59">
        <f t="shared" si="1"/>
        <v>94</v>
      </c>
      <c r="F22" s="32" t="s">
        <v>2</v>
      </c>
      <c r="G22" s="32" t="s">
        <v>2</v>
      </c>
      <c r="H22" s="32">
        <v>7</v>
      </c>
      <c r="I22" s="32">
        <v>5</v>
      </c>
      <c r="J22" s="32">
        <v>9</v>
      </c>
      <c r="K22" s="97">
        <v>8</v>
      </c>
      <c r="L22" s="100">
        <v>12</v>
      </c>
      <c r="M22" s="99">
        <v>11</v>
      </c>
      <c r="N22" s="32">
        <v>12</v>
      </c>
      <c r="O22" s="32">
        <v>10</v>
      </c>
      <c r="P22" s="32">
        <v>7</v>
      </c>
      <c r="Q22" s="32">
        <v>13</v>
      </c>
      <c r="R22" s="32"/>
      <c r="S22" s="32"/>
    </row>
    <row r="23" spans="1:19" ht="12.75" customHeight="1" x14ac:dyDescent="0.25">
      <c r="A23" s="5">
        <v>11</v>
      </c>
      <c r="B23" s="6">
        <v>107</v>
      </c>
      <c r="C23" s="68" t="s">
        <v>153</v>
      </c>
      <c r="D23" s="69" t="s">
        <v>155</v>
      </c>
      <c r="E23" s="31">
        <f t="shared" si="1"/>
        <v>86</v>
      </c>
      <c r="F23" s="32">
        <v>22</v>
      </c>
      <c r="G23" s="32">
        <v>22</v>
      </c>
      <c r="H23" s="32">
        <v>20</v>
      </c>
      <c r="I23" s="32">
        <v>22</v>
      </c>
      <c r="J23" s="32"/>
      <c r="K23" s="97"/>
      <c r="L23" s="100"/>
      <c r="M23" s="99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609</v>
      </c>
      <c r="C24" s="68" t="s">
        <v>102</v>
      </c>
      <c r="D24" s="69" t="s">
        <v>41</v>
      </c>
      <c r="E24" s="31">
        <f t="shared" si="1"/>
        <v>84</v>
      </c>
      <c r="F24" s="32">
        <v>13</v>
      </c>
      <c r="G24" s="32">
        <v>13</v>
      </c>
      <c r="H24" s="32">
        <v>14</v>
      </c>
      <c r="I24" s="32">
        <v>14</v>
      </c>
      <c r="J24" s="32"/>
      <c r="K24" s="97"/>
      <c r="L24" s="100">
        <v>15</v>
      </c>
      <c r="M24" s="99">
        <v>15</v>
      </c>
      <c r="N24" s="32"/>
      <c r="O24" s="32"/>
      <c r="P24" s="32"/>
      <c r="Q24" s="32"/>
      <c r="R24" s="66"/>
      <c r="S24" s="32"/>
    </row>
    <row r="25" spans="1:19" ht="12.75" customHeight="1" x14ac:dyDescent="0.25">
      <c r="A25" s="5">
        <v>13</v>
      </c>
      <c r="B25" s="6">
        <v>3</v>
      </c>
      <c r="C25" s="68" t="s">
        <v>100</v>
      </c>
      <c r="D25" s="69" t="s">
        <v>104</v>
      </c>
      <c r="E25" s="31">
        <f t="shared" si="1"/>
        <v>70</v>
      </c>
      <c r="F25" s="32">
        <v>14</v>
      </c>
      <c r="G25" s="32">
        <v>18</v>
      </c>
      <c r="H25" s="32"/>
      <c r="I25" s="32"/>
      <c r="J25" s="32"/>
      <c r="K25" s="97"/>
      <c r="L25" s="100">
        <v>18</v>
      </c>
      <c r="M25" s="99">
        <v>20</v>
      </c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>
        <v>253</v>
      </c>
      <c r="C26" s="68" t="s">
        <v>198</v>
      </c>
      <c r="D26" s="69" t="s">
        <v>29</v>
      </c>
      <c r="E26" s="59">
        <f t="shared" si="1"/>
        <v>65</v>
      </c>
      <c r="F26" s="32" t="s">
        <v>2</v>
      </c>
      <c r="G26" s="32" t="s">
        <v>2</v>
      </c>
      <c r="H26" s="32"/>
      <c r="I26" s="32"/>
      <c r="J26" s="32">
        <v>18</v>
      </c>
      <c r="K26" s="97">
        <v>18</v>
      </c>
      <c r="L26" s="100"/>
      <c r="M26" s="99"/>
      <c r="N26" s="32">
        <v>14</v>
      </c>
      <c r="O26" s="32">
        <v>15</v>
      </c>
      <c r="P26" s="32"/>
      <c r="Q26" s="32"/>
      <c r="R26" s="32"/>
      <c r="S26" s="32"/>
    </row>
    <row r="27" spans="1:19" ht="12.75" customHeight="1" x14ac:dyDescent="0.25">
      <c r="A27" s="5">
        <v>15</v>
      </c>
      <c r="B27" s="67">
        <v>611</v>
      </c>
      <c r="C27" s="68" t="s">
        <v>226</v>
      </c>
      <c r="D27" s="69" t="s">
        <v>47</v>
      </c>
      <c r="E27" s="59">
        <f t="shared" si="1"/>
        <v>56</v>
      </c>
      <c r="F27" s="32" t="s">
        <v>2</v>
      </c>
      <c r="G27" s="32" t="s">
        <v>2</v>
      </c>
      <c r="H27" s="32"/>
      <c r="I27" s="32"/>
      <c r="J27" s="32"/>
      <c r="K27" s="97"/>
      <c r="L27" s="100">
        <v>11</v>
      </c>
      <c r="M27" s="99">
        <v>8</v>
      </c>
      <c r="N27" s="32">
        <v>10</v>
      </c>
      <c r="O27" s="32">
        <v>7</v>
      </c>
      <c r="P27" s="32">
        <v>9</v>
      </c>
      <c r="Q27" s="32">
        <v>11</v>
      </c>
      <c r="R27" s="32"/>
      <c r="S27" s="32"/>
    </row>
    <row r="28" spans="1:19" ht="12.75" customHeight="1" x14ac:dyDescent="0.25">
      <c r="A28" s="5">
        <v>16</v>
      </c>
      <c r="B28" s="6">
        <v>450</v>
      </c>
      <c r="C28" s="68" t="s">
        <v>173</v>
      </c>
      <c r="D28" s="69" t="s">
        <v>45</v>
      </c>
      <c r="E28" s="59">
        <f t="shared" si="1"/>
        <v>49</v>
      </c>
      <c r="F28" s="32" t="s">
        <v>2</v>
      </c>
      <c r="G28" s="32" t="s">
        <v>2</v>
      </c>
      <c r="H28" s="32">
        <v>6</v>
      </c>
      <c r="I28" s="32" t="s">
        <v>2</v>
      </c>
      <c r="J28" s="32">
        <v>5</v>
      </c>
      <c r="K28" s="97">
        <v>6</v>
      </c>
      <c r="L28" s="100">
        <v>7</v>
      </c>
      <c r="M28" s="99">
        <v>6</v>
      </c>
      <c r="N28" s="32">
        <v>3</v>
      </c>
      <c r="O28" s="32">
        <v>4</v>
      </c>
      <c r="P28" s="32">
        <v>5</v>
      </c>
      <c r="Q28" s="32">
        <v>7</v>
      </c>
      <c r="R28" s="32"/>
      <c r="S28" s="32"/>
    </row>
    <row r="29" spans="1:19" ht="12.75" customHeight="1" x14ac:dyDescent="0.25">
      <c r="A29" s="5">
        <v>17</v>
      </c>
      <c r="B29" s="67">
        <v>569</v>
      </c>
      <c r="C29" s="68" t="s">
        <v>199</v>
      </c>
      <c r="D29" s="69" t="s">
        <v>180</v>
      </c>
      <c r="E29" s="59">
        <f t="shared" si="1"/>
        <v>47</v>
      </c>
      <c r="F29" s="32" t="s">
        <v>2</v>
      </c>
      <c r="G29" s="32" t="s">
        <v>2</v>
      </c>
      <c r="H29" s="32"/>
      <c r="I29" s="32"/>
      <c r="J29" s="32">
        <v>16</v>
      </c>
      <c r="K29" s="97">
        <v>13</v>
      </c>
      <c r="L29" s="100"/>
      <c r="M29" s="99"/>
      <c r="N29" s="32">
        <v>9</v>
      </c>
      <c r="O29" s="32">
        <v>9</v>
      </c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933</v>
      </c>
      <c r="C30" s="68" t="s">
        <v>179</v>
      </c>
      <c r="D30" s="69" t="s">
        <v>180</v>
      </c>
      <c r="E30" s="59">
        <f t="shared" si="1"/>
        <v>47</v>
      </c>
      <c r="F30" s="32" t="s">
        <v>2</v>
      </c>
      <c r="G30" s="32" t="s">
        <v>2</v>
      </c>
      <c r="H30" s="32">
        <v>2</v>
      </c>
      <c r="I30" s="32">
        <v>9</v>
      </c>
      <c r="J30" s="32">
        <v>2</v>
      </c>
      <c r="K30" s="97">
        <v>2</v>
      </c>
      <c r="L30" s="100">
        <v>10</v>
      </c>
      <c r="M30" s="99">
        <v>12</v>
      </c>
      <c r="N30" s="32"/>
      <c r="O30" s="32"/>
      <c r="P30" s="32">
        <v>4</v>
      </c>
      <c r="Q30" s="32">
        <v>6</v>
      </c>
      <c r="R30" s="32"/>
      <c r="S30" s="32"/>
    </row>
    <row r="31" spans="1:19" ht="12.75" customHeight="1" x14ac:dyDescent="0.25">
      <c r="A31" s="5">
        <v>19</v>
      </c>
      <c r="B31" s="6">
        <v>121</v>
      </c>
      <c r="C31" s="68" t="s">
        <v>176</v>
      </c>
      <c r="D31" s="69" t="s">
        <v>106</v>
      </c>
      <c r="E31" s="59">
        <f t="shared" si="1"/>
        <v>44</v>
      </c>
      <c r="F31" s="32" t="s">
        <v>2</v>
      </c>
      <c r="G31" s="32" t="s">
        <v>2</v>
      </c>
      <c r="H31" s="32">
        <v>9</v>
      </c>
      <c r="I31" s="32">
        <v>13</v>
      </c>
      <c r="J31" s="32">
        <v>11</v>
      </c>
      <c r="K31" s="97">
        <v>11</v>
      </c>
      <c r="L31" s="100"/>
      <c r="M31" s="99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78</v>
      </c>
      <c r="C32" s="68" t="s">
        <v>245</v>
      </c>
      <c r="D32" s="69" t="s">
        <v>35</v>
      </c>
      <c r="E32" s="59">
        <f t="shared" si="1"/>
        <v>42</v>
      </c>
      <c r="F32" s="32" t="s">
        <v>2</v>
      </c>
      <c r="G32" s="32" t="s">
        <v>2</v>
      </c>
      <c r="H32" s="32"/>
      <c r="I32" s="32"/>
      <c r="J32" s="32"/>
      <c r="K32" s="97"/>
      <c r="L32" s="33"/>
      <c r="M32" s="99"/>
      <c r="N32" s="32">
        <v>20</v>
      </c>
      <c r="O32" s="32">
        <v>22</v>
      </c>
      <c r="P32" s="32"/>
      <c r="Q32" s="32"/>
      <c r="R32" s="32"/>
      <c r="S32" s="32"/>
    </row>
    <row r="33" spans="1:19" ht="12.75" customHeight="1" x14ac:dyDescent="0.25">
      <c r="A33" s="5">
        <v>21</v>
      </c>
      <c r="B33" s="6">
        <v>335</v>
      </c>
      <c r="C33" s="68" t="s">
        <v>121</v>
      </c>
      <c r="D33" s="69" t="s">
        <v>115</v>
      </c>
      <c r="E33" s="31">
        <f t="shared" si="1"/>
        <v>41</v>
      </c>
      <c r="F33" s="32">
        <v>10</v>
      </c>
      <c r="G33" s="32">
        <v>11</v>
      </c>
      <c r="H33" s="32"/>
      <c r="I33" s="32"/>
      <c r="J33" s="32"/>
      <c r="K33" s="97"/>
      <c r="L33" s="100"/>
      <c r="M33" s="98"/>
      <c r="N33" s="32">
        <v>8</v>
      </c>
      <c r="O33" s="32">
        <v>12</v>
      </c>
      <c r="P33" s="32"/>
      <c r="Q33" s="32"/>
      <c r="R33" s="32"/>
      <c r="S33" s="32"/>
    </row>
    <row r="34" spans="1:19" ht="12.75" customHeight="1" x14ac:dyDescent="0.25">
      <c r="A34" s="5">
        <v>22</v>
      </c>
      <c r="B34" s="6">
        <v>81</v>
      </c>
      <c r="C34" s="68" t="s">
        <v>99</v>
      </c>
      <c r="D34" s="69" t="s">
        <v>51</v>
      </c>
      <c r="E34" s="31">
        <f t="shared" si="1"/>
        <v>40</v>
      </c>
      <c r="F34" s="32">
        <v>5</v>
      </c>
      <c r="G34" s="32">
        <v>5</v>
      </c>
      <c r="H34" s="32">
        <v>1</v>
      </c>
      <c r="I34" s="32">
        <v>3</v>
      </c>
      <c r="J34" s="32"/>
      <c r="K34" s="97"/>
      <c r="L34" s="100">
        <v>6</v>
      </c>
      <c r="M34" s="99">
        <v>7</v>
      </c>
      <c r="N34" s="32">
        <v>2</v>
      </c>
      <c r="O34" s="32">
        <v>3</v>
      </c>
      <c r="P34" s="32">
        <v>3</v>
      </c>
      <c r="Q34" s="32">
        <v>5</v>
      </c>
      <c r="R34" s="32"/>
      <c r="S34" s="32"/>
    </row>
    <row r="35" spans="1:19" ht="12.75" customHeight="1" x14ac:dyDescent="0.25">
      <c r="A35" s="5">
        <v>23</v>
      </c>
      <c r="B35" s="6">
        <v>170</v>
      </c>
      <c r="C35" s="68" t="s">
        <v>123</v>
      </c>
      <c r="D35" s="69" t="s">
        <v>63</v>
      </c>
      <c r="E35" s="31">
        <f t="shared" si="1"/>
        <v>35</v>
      </c>
      <c r="F35" s="32">
        <v>9</v>
      </c>
      <c r="G35" s="32">
        <v>7</v>
      </c>
      <c r="H35" s="32">
        <v>8</v>
      </c>
      <c r="I35" s="32"/>
      <c r="J35" s="32">
        <v>4</v>
      </c>
      <c r="K35" s="97">
        <v>7</v>
      </c>
      <c r="L35" s="100"/>
      <c r="M35" s="99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75</v>
      </c>
      <c r="C36" s="68" t="s">
        <v>246</v>
      </c>
      <c r="D36" s="69" t="s">
        <v>35</v>
      </c>
      <c r="E36" s="59">
        <f t="shared" si="1"/>
        <v>31</v>
      </c>
      <c r="F36" s="32" t="s">
        <v>2</v>
      </c>
      <c r="G36" s="32" t="s">
        <v>2</v>
      </c>
      <c r="H36" s="32"/>
      <c r="I36" s="32"/>
      <c r="J36" s="32"/>
      <c r="K36" s="97"/>
      <c r="L36" s="33"/>
      <c r="M36" s="99"/>
      <c r="N36" s="32">
        <v>13</v>
      </c>
      <c r="O36" s="32">
        <v>18</v>
      </c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44</v>
      </c>
      <c r="C37" s="7" t="s">
        <v>257</v>
      </c>
      <c r="D37" s="8" t="s">
        <v>258</v>
      </c>
      <c r="E37" s="59">
        <f>SUM(F37:S37)</f>
        <v>30</v>
      </c>
      <c r="F37" s="32" t="s">
        <v>2</v>
      </c>
      <c r="G37" s="32" t="s">
        <v>2</v>
      </c>
      <c r="H37" s="32"/>
      <c r="I37" s="32"/>
      <c r="J37" s="32"/>
      <c r="K37" s="97"/>
      <c r="L37" s="33"/>
      <c r="M37" s="99"/>
      <c r="N37" s="32"/>
      <c r="O37" s="32"/>
      <c r="P37" s="32">
        <v>14</v>
      </c>
      <c r="Q37" s="32">
        <v>16</v>
      </c>
      <c r="R37" s="32"/>
      <c r="S37" s="32"/>
    </row>
    <row r="38" spans="1:19" ht="12.75" customHeight="1" x14ac:dyDescent="0.25">
      <c r="A38" s="5">
        <v>26</v>
      </c>
      <c r="B38" s="6">
        <v>74</v>
      </c>
      <c r="C38" s="68" t="s">
        <v>174</v>
      </c>
      <c r="D38" s="69" t="s">
        <v>51</v>
      </c>
      <c r="E38" s="59">
        <f t="shared" si="1"/>
        <v>30</v>
      </c>
      <c r="F38" s="32" t="s">
        <v>2</v>
      </c>
      <c r="G38" s="32" t="s">
        <v>2</v>
      </c>
      <c r="H38" s="32">
        <v>15</v>
      </c>
      <c r="I38" s="32">
        <v>15</v>
      </c>
      <c r="J38" s="32"/>
      <c r="K38" s="97"/>
      <c r="L38" s="100"/>
      <c r="M38" s="99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271</v>
      </c>
      <c r="C39" s="7" t="s">
        <v>259</v>
      </c>
      <c r="D39" s="8" t="s">
        <v>35</v>
      </c>
      <c r="E39" s="59">
        <f t="shared" si="1"/>
        <v>25</v>
      </c>
      <c r="F39" s="32" t="s">
        <v>2</v>
      </c>
      <c r="G39" s="32" t="s">
        <v>2</v>
      </c>
      <c r="H39" s="32"/>
      <c r="I39" s="32"/>
      <c r="J39" s="32"/>
      <c r="K39" s="97"/>
      <c r="L39" s="33"/>
      <c r="M39" s="99"/>
      <c r="N39" s="32"/>
      <c r="O39" s="32"/>
      <c r="P39" s="32">
        <v>11</v>
      </c>
      <c r="Q39" s="32">
        <v>14</v>
      </c>
      <c r="R39" s="32"/>
      <c r="S39" s="32"/>
    </row>
    <row r="40" spans="1:19" ht="12.75" customHeight="1" x14ac:dyDescent="0.25">
      <c r="A40" s="5">
        <v>28</v>
      </c>
      <c r="B40" s="67">
        <v>73</v>
      </c>
      <c r="C40" s="68" t="s">
        <v>200</v>
      </c>
      <c r="D40" s="69" t="s">
        <v>192</v>
      </c>
      <c r="E40" s="59">
        <f t="shared" si="1"/>
        <v>24</v>
      </c>
      <c r="F40" s="32" t="s">
        <v>2</v>
      </c>
      <c r="G40" s="32" t="s">
        <v>2</v>
      </c>
      <c r="H40" s="32"/>
      <c r="I40" s="32"/>
      <c r="J40" s="32">
        <v>14</v>
      </c>
      <c r="K40" s="97">
        <v>10</v>
      </c>
      <c r="L40" s="100"/>
      <c r="M40" s="99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56</v>
      </c>
      <c r="C41" s="68" t="s">
        <v>201</v>
      </c>
      <c r="D41" s="69" t="s">
        <v>63</v>
      </c>
      <c r="E41" s="59">
        <f t="shared" si="1"/>
        <v>22</v>
      </c>
      <c r="F41" s="32" t="s">
        <v>2</v>
      </c>
      <c r="G41" s="32" t="s">
        <v>2</v>
      </c>
      <c r="H41" s="32"/>
      <c r="I41" s="32"/>
      <c r="J41" s="32">
        <v>7</v>
      </c>
      <c r="K41" s="97">
        <v>15</v>
      </c>
      <c r="L41" s="100"/>
      <c r="M41" s="99"/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">
        <v>13</v>
      </c>
      <c r="C42" s="68" t="s">
        <v>177</v>
      </c>
      <c r="D42" s="69" t="s">
        <v>63</v>
      </c>
      <c r="E42" s="59">
        <f t="shared" si="1"/>
        <v>22</v>
      </c>
      <c r="F42" s="32" t="s">
        <v>2</v>
      </c>
      <c r="G42" s="32" t="s">
        <v>2</v>
      </c>
      <c r="H42" s="32">
        <v>11</v>
      </c>
      <c r="I42" s="32">
        <v>8</v>
      </c>
      <c r="J42" s="32"/>
      <c r="K42" s="97">
        <v>3</v>
      </c>
      <c r="L42" s="100"/>
      <c r="M42" s="99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7">
        <v>167</v>
      </c>
      <c r="C43" s="68" t="s">
        <v>225</v>
      </c>
      <c r="D43" s="69" t="s">
        <v>31</v>
      </c>
      <c r="E43" s="59">
        <f t="shared" si="1"/>
        <v>17</v>
      </c>
      <c r="F43" s="32" t="s">
        <v>2</v>
      </c>
      <c r="G43" s="32" t="s">
        <v>2</v>
      </c>
      <c r="H43" s="32"/>
      <c r="I43" s="32"/>
      <c r="J43" s="32"/>
      <c r="K43" s="97"/>
      <c r="L43" s="100">
        <v>8</v>
      </c>
      <c r="M43" s="99">
        <v>9</v>
      </c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>
        <v>282</v>
      </c>
      <c r="C44" s="7" t="s">
        <v>260</v>
      </c>
      <c r="D44" s="8" t="s">
        <v>35</v>
      </c>
      <c r="E44" s="59">
        <f>SUM(F44:S44)</f>
        <v>17</v>
      </c>
      <c r="F44" s="32" t="s">
        <v>2</v>
      </c>
      <c r="G44" s="32" t="s">
        <v>2</v>
      </c>
      <c r="H44" s="32"/>
      <c r="I44" s="32"/>
      <c r="J44" s="32"/>
      <c r="K44" s="97"/>
      <c r="L44" s="33"/>
      <c r="M44" s="99"/>
      <c r="N44" s="32"/>
      <c r="O44" s="32"/>
      <c r="P44" s="32">
        <v>8</v>
      </c>
      <c r="Q44" s="32">
        <v>9</v>
      </c>
      <c r="R44" s="32"/>
      <c r="S44" s="32"/>
    </row>
    <row r="45" spans="1:19" ht="12.75" customHeight="1" x14ac:dyDescent="0.25">
      <c r="A45" s="5">
        <v>33</v>
      </c>
      <c r="B45" s="6">
        <v>22</v>
      </c>
      <c r="C45" s="68" t="s">
        <v>148</v>
      </c>
      <c r="D45" s="69" t="s">
        <v>149</v>
      </c>
      <c r="E45" s="31">
        <f t="shared" si="1"/>
        <v>17</v>
      </c>
      <c r="F45" s="32">
        <v>8</v>
      </c>
      <c r="G45" s="32">
        <v>9</v>
      </c>
      <c r="H45" s="32"/>
      <c r="I45" s="32"/>
      <c r="J45" s="32"/>
      <c r="K45" s="97"/>
      <c r="L45" s="100"/>
      <c r="M45" s="99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">
        <v>85</v>
      </c>
      <c r="C46" s="68" t="s">
        <v>181</v>
      </c>
      <c r="D46" s="69" t="s">
        <v>180</v>
      </c>
      <c r="E46" s="59">
        <f t="shared" si="1"/>
        <v>17</v>
      </c>
      <c r="F46" s="32" t="s">
        <v>2</v>
      </c>
      <c r="G46" s="32" t="s">
        <v>2</v>
      </c>
      <c r="H46" s="32">
        <v>4</v>
      </c>
      <c r="I46" s="32">
        <v>6</v>
      </c>
      <c r="J46" s="32">
        <v>1</v>
      </c>
      <c r="K46" s="97"/>
      <c r="L46" s="100"/>
      <c r="M46" s="99"/>
      <c r="N46" s="32">
        <v>4</v>
      </c>
      <c r="O46" s="32">
        <v>2</v>
      </c>
      <c r="P46" s="32"/>
      <c r="Q46" s="32"/>
      <c r="R46" s="32"/>
      <c r="S46" s="32"/>
    </row>
    <row r="47" spans="1:19" ht="12.75" customHeight="1" x14ac:dyDescent="0.25">
      <c r="A47" s="5">
        <v>35</v>
      </c>
      <c r="B47" s="67">
        <v>66</v>
      </c>
      <c r="C47" s="7" t="s">
        <v>256</v>
      </c>
      <c r="D47" s="8" t="s">
        <v>140</v>
      </c>
      <c r="E47" s="59">
        <f t="shared" ref="E47:E66" si="2">SUM(F47:S47)</f>
        <v>16</v>
      </c>
      <c r="F47" s="32" t="s">
        <v>2</v>
      </c>
      <c r="G47" s="32" t="s">
        <v>2</v>
      </c>
      <c r="H47" s="32"/>
      <c r="I47" s="32"/>
      <c r="J47" s="32"/>
      <c r="K47" s="97"/>
      <c r="L47" s="33"/>
      <c r="M47" s="99"/>
      <c r="N47" s="32"/>
      <c r="O47" s="32"/>
      <c r="P47" s="32">
        <v>16</v>
      </c>
      <c r="Q47" s="32"/>
      <c r="R47" s="32"/>
      <c r="S47" s="32"/>
    </row>
    <row r="48" spans="1:19" ht="12.75" customHeight="1" x14ac:dyDescent="0.25">
      <c r="A48" s="5">
        <v>36</v>
      </c>
      <c r="B48" s="67">
        <v>131</v>
      </c>
      <c r="C48" s="7" t="s">
        <v>261</v>
      </c>
      <c r="D48" s="8" t="s">
        <v>106</v>
      </c>
      <c r="E48" s="59">
        <f>SUM(F48:S48)</f>
        <v>14</v>
      </c>
      <c r="F48" s="32" t="s">
        <v>2</v>
      </c>
      <c r="G48" s="32" t="s">
        <v>2</v>
      </c>
      <c r="H48" s="32"/>
      <c r="I48" s="32"/>
      <c r="J48" s="32"/>
      <c r="K48" s="97"/>
      <c r="L48" s="33"/>
      <c r="M48" s="99"/>
      <c r="N48" s="32"/>
      <c r="O48" s="32"/>
      <c r="P48" s="32">
        <v>6</v>
      </c>
      <c r="Q48" s="32">
        <v>8</v>
      </c>
      <c r="R48" s="32"/>
      <c r="S48" s="32"/>
    </row>
    <row r="49" spans="1:19" ht="12.75" customHeight="1" x14ac:dyDescent="0.25">
      <c r="A49" s="5">
        <v>37</v>
      </c>
      <c r="B49" s="6">
        <v>64</v>
      </c>
      <c r="C49" s="68" t="s">
        <v>124</v>
      </c>
      <c r="D49" s="69" t="s">
        <v>63</v>
      </c>
      <c r="E49" s="31">
        <f t="shared" si="2"/>
        <v>14</v>
      </c>
      <c r="F49" s="32">
        <v>4</v>
      </c>
      <c r="G49" s="32">
        <v>2</v>
      </c>
      <c r="H49" s="32"/>
      <c r="I49" s="32"/>
      <c r="J49" s="32"/>
      <c r="K49" s="97"/>
      <c r="L49" s="100">
        <v>4</v>
      </c>
      <c r="M49" s="99">
        <v>4</v>
      </c>
      <c r="N49" s="32"/>
      <c r="O49" s="32"/>
      <c r="P49" s="32"/>
      <c r="Q49" s="32"/>
      <c r="R49" s="32"/>
      <c r="S49" s="32"/>
    </row>
    <row r="50" spans="1:19" ht="12.75" customHeight="1" x14ac:dyDescent="0.25">
      <c r="A50" s="5">
        <v>38</v>
      </c>
      <c r="B50" s="67">
        <v>411</v>
      </c>
      <c r="C50" s="68" t="s">
        <v>202</v>
      </c>
      <c r="D50" s="69" t="s">
        <v>29</v>
      </c>
      <c r="E50" s="59">
        <f t="shared" si="2"/>
        <v>13</v>
      </c>
      <c r="F50" s="32" t="s">
        <v>2</v>
      </c>
      <c r="G50" s="32" t="s">
        <v>2</v>
      </c>
      <c r="H50" s="32"/>
      <c r="I50" s="32"/>
      <c r="J50" s="32">
        <v>8</v>
      </c>
      <c r="K50" s="97">
        <v>5</v>
      </c>
      <c r="L50" s="100"/>
      <c r="M50" s="99"/>
      <c r="N50" s="32"/>
      <c r="O50" s="32"/>
      <c r="P50" s="32"/>
      <c r="Q50" s="32"/>
      <c r="R50" s="32"/>
      <c r="S50" s="32"/>
    </row>
    <row r="51" spans="1:19" ht="12.75" customHeight="1" x14ac:dyDescent="0.25">
      <c r="A51" s="5">
        <v>39</v>
      </c>
      <c r="B51" s="67">
        <v>109</v>
      </c>
      <c r="C51" s="68" t="s">
        <v>247</v>
      </c>
      <c r="D51" s="69" t="s">
        <v>91</v>
      </c>
      <c r="E51" s="59">
        <f t="shared" si="2"/>
        <v>12</v>
      </c>
      <c r="F51" s="32" t="s">
        <v>2</v>
      </c>
      <c r="G51" s="32" t="s">
        <v>2</v>
      </c>
      <c r="H51" s="32"/>
      <c r="I51" s="32"/>
      <c r="J51" s="32"/>
      <c r="K51" s="97"/>
      <c r="L51" s="33"/>
      <c r="M51" s="99"/>
      <c r="N51" s="32">
        <v>6</v>
      </c>
      <c r="O51" s="32">
        <v>6</v>
      </c>
      <c r="P51" s="32"/>
      <c r="Q51" s="32"/>
      <c r="R51" s="32"/>
      <c r="S51" s="32"/>
    </row>
    <row r="52" spans="1:19" ht="12.75" customHeight="1" x14ac:dyDescent="0.25">
      <c r="A52" s="5">
        <v>40</v>
      </c>
      <c r="B52" s="6">
        <v>711</v>
      </c>
      <c r="C52" s="68" t="s">
        <v>156</v>
      </c>
      <c r="D52" s="69" t="s">
        <v>157</v>
      </c>
      <c r="E52" s="31">
        <f t="shared" si="2"/>
        <v>12</v>
      </c>
      <c r="F52" s="32">
        <v>6</v>
      </c>
      <c r="G52" s="32">
        <v>6</v>
      </c>
      <c r="H52" s="32"/>
      <c r="I52" s="32"/>
      <c r="J52" s="32"/>
      <c r="K52" s="97"/>
      <c r="L52" s="100"/>
      <c r="M52" s="99"/>
      <c r="N52" s="32"/>
      <c r="O52" s="32"/>
      <c r="P52" s="32"/>
      <c r="Q52" s="32"/>
      <c r="R52" s="32"/>
      <c r="S52" s="32"/>
    </row>
    <row r="53" spans="1:19" ht="12.75" customHeight="1" x14ac:dyDescent="0.25">
      <c r="A53" s="5">
        <v>41</v>
      </c>
      <c r="B53" s="67">
        <v>722</v>
      </c>
      <c r="C53" s="68" t="s">
        <v>203</v>
      </c>
      <c r="D53" s="69" t="s">
        <v>109</v>
      </c>
      <c r="E53" s="59">
        <f t="shared" si="2"/>
        <v>10</v>
      </c>
      <c r="F53" s="32" t="s">
        <v>2</v>
      </c>
      <c r="G53" s="32" t="s">
        <v>2</v>
      </c>
      <c r="H53" s="32"/>
      <c r="I53" s="32"/>
      <c r="J53" s="32">
        <v>10</v>
      </c>
      <c r="K53" s="97"/>
      <c r="L53" s="100"/>
      <c r="M53" s="99"/>
      <c r="N53" s="32"/>
      <c r="O53" s="32"/>
      <c r="P53" s="32"/>
      <c r="Q53" s="32"/>
      <c r="R53" s="32"/>
      <c r="S53" s="32"/>
    </row>
    <row r="54" spans="1:19" ht="12.75" customHeight="1" x14ac:dyDescent="0.25">
      <c r="A54" s="5">
        <v>42</v>
      </c>
      <c r="B54" s="67">
        <v>96</v>
      </c>
      <c r="C54" s="68" t="s">
        <v>227</v>
      </c>
      <c r="D54" s="69" t="s">
        <v>38</v>
      </c>
      <c r="E54" s="59">
        <f t="shared" si="2"/>
        <v>10</v>
      </c>
      <c r="F54" s="32" t="s">
        <v>2</v>
      </c>
      <c r="G54" s="32" t="s">
        <v>2</v>
      </c>
      <c r="H54" s="32"/>
      <c r="I54" s="32"/>
      <c r="J54" s="32"/>
      <c r="K54" s="97"/>
      <c r="L54" s="100">
        <v>5</v>
      </c>
      <c r="M54" s="99">
        <v>5</v>
      </c>
      <c r="N54" s="32"/>
      <c r="O54" s="32"/>
      <c r="P54" s="32"/>
      <c r="Q54" s="32"/>
      <c r="R54" s="32"/>
      <c r="S54" s="32"/>
    </row>
    <row r="55" spans="1:19" ht="12.75" customHeight="1" x14ac:dyDescent="0.25">
      <c r="A55" s="5">
        <v>43</v>
      </c>
      <c r="B55" s="6">
        <v>70</v>
      </c>
      <c r="C55" s="68" t="s">
        <v>96</v>
      </c>
      <c r="D55" s="69" t="s">
        <v>81</v>
      </c>
      <c r="E55" s="31">
        <f t="shared" si="2"/>
        <v>8</v>
      </c>
      <c r="F55" s="32">
        <v>2</v>
      </c>
      <c r="G55" s="32">
        <v>4</v>
      </c>
      <c r="H55" s="32"/>
      <c r="I55" s="32">
        <v>2</v>
      </c>
      <c r="J55" s="32"/>
      <c r="K55" s="97"/>
      <c r="L55" s="100"/>
      <c r="M55" s="99"/>
      <c r="N55" s="32"/>
      <c r="O55" s="32"/>
      <c r="P55" s="32"/>
      <c r="Q55" s="32"/>
      <c r="R55" s="32"/>
      <c r="S55" s="32"/>
    </row>
    <row r="56" spans="1:19" ht="12.75" customHeight="1" x14ac:dyDescent="0.25">
      <c r="A56" s="5">
        <v>44</v>
      </c>
      <c r="B56" s="67">
        <v>99</v>
      </c>
      <c r="C56" s="68" t="s">
        <v>234</v>
      </c>
      <c r="D56" s="69" t="s">
        <v>111</v>
      </c>
      <c r="E56" s="59">
        <f t="shared" si="2"/>
        <v>8</v>
      </c>
      <c r="F56" s="32" t="s">
        <v>2</v>
      </c>
      <c r="G56" s="32" t="s">
        <v>2</v>
      </c>
      <c r="H56" s="32"/>
      <c r="I56" s="32"/>
      <c r="J56" s="32"/>
      <c r="K56" s="97"/>
      <c r="L56" s="33"/>
      <c r="M56" s="99"/>
      <c r="N56" s="32">
        <v>1</v>
      </c>
      <c r="O56" s="32">
        <v>1</v>
      </c>
      <c r="P56" s="32">
        <v>2</v>
      </c>
      <c r="Q56" s="32">
        <v>4</v>
      </c>
      <c r="R56" s="32"/>
      <c r="S56" s="32"/>
    </row>
    <row r="57" spans="1:19" ht="12.75" customHeight="1" x14ac:dyDescent="0.25">
      <c r="A57" s="5">
        <v>45</v>
      </c>
      <c r="B57" s="67">
        <v>27</v>
      </c>
      <c r="C57" s="68" t="s">
        <v>204</v>
      </c>
      <c r="D57" s="69" t="s">
        <v>180</v>
      </c>
      <c r="E57" s="59">
        <f t="shared" si="2"/>
        <v>7</v>
      </c>
      <c r="F57" s="32" t="s">
        <v>2</v>
      </c>
      <c r="G57" s="32" t="s">
        <v>2</v>
      </c>
      <c r="H57" s="32"/>
      <c r="I57" s="32"/>
      <c r="J57" s="32">
        <v>3</v>
      </c>
      <c r="K57" s="97">
        <v>4</v>
      </c>
      <c r="L57" s="100"/>
      <c r="M57" s="99"/>
      <c r="N57" s="32"/>
      <c r="O57" s="32"/>
      <c r="P57" s="32"/>
      <c r="Q57" s="32"/>
      <c r="R57" s="32"/>
      <c r="S57" s="32"/>
    </row>
    <row r="58" spans="1:19" ht="12.75" customHeight="1" x14ac:dyDescent="0.25">
      <c r="A58" s="5">
        <v>46</v>
      </c>
      <c r="B58" s="6">
        <v>911</v>
      </c>
      <c r="C58" s="68" t="s">
        <v>172</v>
      </c>
      <c r="D58" s="69" t="s">
        <v>45</v>
      </c>
      <c r="E58" s="59">
        <f t="shared" si="2"/>
        <v>7</v>
      </c>
      <c r="F58" s="32" t="s">
        <v>2</v>
      </c>
      <c r="G58" s="32" t="s">
        <v>2</v>
      </c>
      <c r="H58" s="32">
        <v>3</v>
      </c>
      <c r="I58" s="32">
        <v>4</v>
      </c>
      <c r="J58" s="32"/>
      <c r="K58" s="97"/>
      <c r="L58" s="100"/>
      <c r="M58" s="99"/>
      <c r="N58" s="32"/>
      <c r="O58" s="32"/>
      <c r="P58" s="32"/>
      <c r="Q58" s="32"/>
      <c r="R58" s="32"/>
      <c r="S58" s="32"/>
    </row>
    <row r="59" spans="1:19" ht="12.75" customHeight="1" x14ac:dyDescent="0.25">
      <c r="A59" s="5">
        <v>47</v>
      </c>
      <c r="B59" s="6">
        <v>45</v>
      </c>
      <c r="C59" s="68" t="s">
        <v>98</v>
      </c>
      <c r="D59" s="69" t="s">
        <v>81</v>
      </c>
      <c r="E59" s="31">
        <f t="shared" si="2"/>
        <v>7</v>
      </c>
      <c r="F59" s="32">
        <v>3</v>
      </c>
      <c r="G59" s="32">
        <v>3</v>
      </c>
      <c r="H59" s="32"/>
      <c r="I59" s="32">
        <v>1</v>
      </c>
      <c r="J59" s="32"/>
      <c r="K59" s="97"/>
      <c r="L59" s="100"/>
      <c r="M59" s="99"/>
      <c r="N59" s="32"/>
      <c r="O59" s="32"/>
      <c r="P59" s="32"/>
      <c r="Q59" s="32"/>
      <c r="R59" s="32"/>
      <c r="S59" s="32"/>
    </row>
    <row r="60" spans="1:19" ht="12.75" customHeight="1" x14ac:dyDescent="0.25">
      <c r="A60" s="5">
        <v>48</v>
      </c>
      <c r="B60" s="67">
        <v>54</v>
      </c>
      <c r="C60" s="68" t="s">
        <v>229</v>
      </c>
      <c r="D60" s="69" t="s">
        <v>38</v>
      </c>
      <c r="E60" s="59">
        <f t="shared" si="2"/>
        <v>5</v>
      </c>
      <c r="F60" s="32" t="s">
        <v>2</v>
      </c>
      <c r="G60" s="32" t="s">
        <v>2</v>
      </c>
      <c r="H60" s="32"/>
      <c r="I60" s="32"/>
      <c r="J60" s="32"/>
      <c r="K60" s="97"/>
      <c r="L60" s="100">
        <v>3</v>
      </c>
      <c r="M60" s="99">
        <v>2</v>
      </c>
      <c r="N60" s="32"/>
      <c r="O60" s="32"/>
      <c r="P60" s="32"/>
      <c r="Q60" s="32"/>
      <c r="R60" s="32"/>
      <c r="S60" s="32"/>
    </row>
    <row r="61" spans="1:19" ht="12.75" customHeight="1" x14ac:dyDescent="0.25">
      <c r="A61" s="5">
        <v>49</v>
      </c>
      <c r="B61" s="6">
        <v>62</v>
      </c>
      <c r="C61" s="68" t="s">
        <v>95</v>
      </c>
      <c r="D61" s="69" t="s">
        <v>29</v>
      </c>
      <c r="E61" s="59">
        <f t="shared" si="2"/>
        <v>5</v>
      </c>
      <c r="F61" s="32">
        <v>1</v>
      </c>
      <c r="G61" s="32">
        <v>1</v>
      </c>
      <c r="H61" s="32"/>
      <c r="I61" s="32"/>
      <c r="J61" s="32"/>
      <c r="K61" s="97"/>
      <c r="L61" s="100">
        <v>2</v>
      </c>
      <c r="M61" s="99">
        <v>1</v>
      </c>
      <c r="N61" s="32"/>
      <c r="O61" s="32"/>
      <c r="P61" s="32"/>
      <c r="Q61" s="32"/>
      <c r="R61" s="32"/>
      <c r="S61" s="32"/>
    </row>
    <row r="62" spans="1:19" ht="12.75" customHeight="1" x14ac:dyDescent="0.25">
      <c r="A62" s="5">
        <v>50</v>
      </c>
      <c r="B62" s="67">
        <v>77</v>
      </c>
      <c r="C62" s="68" t="s">
        <v>228</v>
      </c>
      <c r="D62" s="69" t="s">
        <v>38</v>
      </c>
      <c r="E62" s="59">
        <f t="shared" si="2"/>
        <v>4</v>
      </c>
      <c r="F62" s="32" t="s">
        <v>2</v>
      </c>
      <c r="G62" s="32" t="s">
        <v>2</v>
      </c>
      <c r="H62" s="32"/>
      <c r="I62" s="32"/>
      <c r="J62" s="32"/>
      <c r="K62" s="97"/>
      <c r="L62" s="100">
        <v>1</v>
      </c>
      <c r="M62" s="99">
        <v>3</v>
      </c>
      <c r="N62" s="32"/>
      <c r="O62" s="32"/>
      <c r="P62" s="32"/>
      <c r="Q62" s="32"/>
      <c r="R62" s="32"/>
      <c r="S62" s="32"/>
    </row>
    <row r="63" spans="1:19" ht="12.75" customHeight="1" x14ac:dyDescent="0.25">
      <c r="A63" s="5">
        <v>51</v>
      </c>
      <c r="B63" s="67">
        <v>52</v>
      </c>
      <c r="C63" s="7" t="s">
        <v>205</v>
      </c>
      <c r="D63" s="8" t="s">
        <v>29</v>
      </c>
      <c r="E63" s="59">
        <f t="shared" si="2"/>
        <v>3</v>
      </c>
      <c r="F63" s="32" t="s">
        <v>2</v>
      </c>
      <c r="G63" s="32" t="s">
        <v>2</v>
      </c>
      <c r="H63" s="32"/>
      <c r="I63" s="32"/>
      <c r="J63" s="32"/>
      <c r="K63" s="97"/>
      <c r="L63" s="33"/>
      <c r="M63" s="99"/>
      <c r="N63" s="32"/>
      <c r="O63" s="32"/>
      <c r="P63" s="32"/>
      <c r="Q63" s="32">
        <v>3</v>
      </c>
      <c r="R63" s="32"/>
      <c r="S63" s="32"/>
    </row>
    <row r="64" spans="1:19" ht="12.75" customHeight="1" x14ac:dyDescent="0.25">
      <c r="A64" s="5">
        <v>52</v>
      </c>
      <c r="B64" s="67">
        <v>63</v>
      </c>
      <c r="C64" s="7" t="s">
        <v>250</v>
      </c>
      <c r="D64" s="8" t="s">
        <v>38</v>
      </c>
      <c r="E64" s="59">
        <f t="shared" si="2"/>
        <v>2</v>
      </c>
      <c r="F64" s="32" t="s">
        <v>2</v>
      </c>
      <c r="G64" s="32" t="s">
        <v>2</v>
      </c>
      <c r="H64" s="32"/>
      <c r="I64" s="32"/>
      <c r="J64" s="32"/>
      <c r="K64" s="97"/>
      <c r="L64" s="33"/>
      <c r="M64" s="99"/>
      <c r="N64" s="32"/>
      <c r="O64" s="32"/>
      <c r="P64" s="32"/>
      <c r="Q64" s="32">
        <v>2</v>
      </c>
      <c r="R64" s="32"/>
      <c r="S64" s="32"/>
    </row>
    <row r="65" spans="1:19" ht="12.75" customHeight="1" x14ac:dyDescent="0.25">
      <c r="A65" s="5">
        <v>53</v>
      </c>
      <c r="B65" s="67">
        <v>147</v>
      </c>
      <c r="C65" s="7" t="s">
        <v>263</v>
      </c>
      <c r="D65" s="8" t="s">
        <v>160</v>
      </c>
      <c r="E65" s="59">
        <f>SUM(F65:S65)</f>
        <v>1</v>
      </c>
      <c r="F65" s="32" t="s">
        <v>2</v>
      </c>
      <c r="G65" s="32" t="s">
        <v>2</v>
      </c>
      <c r="H65" s="32"/>
      <c r="I65" s="32"/>
      <c r="J65" s="32"/>
      <c r="K65" s="97"/>
      <c r="L65" s="33"/>
      <c r="M65" s="99"/>
      <c r="N65" s="32"/>
      <c r="O65" s="32"/>
      <c r="P65" s="32"/>
      <c r="Q65" s="32">
        <v>1</v>
      </c>
      <c r="R65" s="32"/>
      <c r="S65" s="32"/>
    </row>
    <row r="66" spans="1:19" ht="12.75" customHeight="1" x14ac:dyDescent="0.25">
      <c r="A66" s="5">
        <v>54</v>
      </c>
      <c r="B66" s="67">
        <v>98</v>
      </c>
      <c r="C66" s="7" t="s">
        <v>262</v>
      </c>
      <c r="D66" s="8" t="s">
        <v>63</v>
      </c>
      <c r="E66" s="59">
        <f t="shared" si="2"/>
        <v>1</v>
      </c>
      <c r="F66" s="32" t="s">
        <v>2</v>
      </c>
      <c r="G66" s="32" t="s">
        <v>2</v>
      </c>
      <c r="H66" s="32"/>
      <c r="I66" s="32"/>
      <c r="J66" s="32"/>
      <c r="K66" s="97"/>
      <c r="L66" s="33"/>
      <c r="M66" s="99"/>
      <c r="N66" s="32"/>
      <c r="O66" s="32"/>
      <c r="P66" s="32">
        <v>1</v>
      </c>
      <c r="Q66" s="32"/>
      <c r="R66" s="32"/>
      <c r="S66" s="32"/>
    </row>
    <row r="67" spans="1:19" ht="12.75" customHeight="1" x14ac:dyDescent="0.25">
      <c r="A67" s="5">
        <v>55</v>
      </c>
      <c r="B67" s="67" t="s">
        <v>2</v>
      </c>
      <c r="C67" s="68" t="s">
        <v>2</v>
      </c>
      <c r="D67" s="69" t="s">
        <v>2</v>
      </c>
      <c r="E67" s="59">
        <f t="shared" ref="E67" si="3">SUM(F67:S67)</f>
        <v>0</v>
      </c>
      <c r="F67" s="32" t="s">
        <v>2</v>
      </c>
      <c r="G67" s="32" t="s">
        <v>2</v>
      </c>
      <c r="H67" s="32"/>
      <c r="I67" s="32"/>
      <c r="J67" s="32"/>
      <c r="K67" s="97"/>
      <c r="L67" s="33"/>
      <c r="M67" s="99"/>
      <c r="N67" s="32"/>
      <c r="O67" s="32"/>
      <c r="P67" s="32"/>
      <c r="Q67" s="32"/>
      <c r="R67" s="32"/>
      <c r="S67" s="32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</sheetData>
  <sortState ref="B14:R66">
    <sortCondition descending="1" ref="E14:E66"/>
  </sortState>
  <mergeCells count="19">
    <mergeCell ref="L11:M11"/>
    <mergeCell ref="E11:E12"/>
    <mergeCell ref="J11:K11"/>
    <mergeCell ref="J12:K12"/>
    <mergeCell ref="H12:I12"/>
    <mergeCell ref="L12:M12"/>
    <mergeCell ref="R12:S12"/>
    <mergeCell ref="R11:S11"/>
    <mergeCell ref="N12:O12"/>
    <mergeCell ref="N11:O11"/>
    <mergeCell ref="P12:Q12"/>
    <mergeCell ref="P11:Q11"/>
    <mergeCell ref="H11:I11"/>
    <mergeCell ref="F11:G11"/>
    <mergeCell ref="F12:G12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9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9"/>
      <c r="B10" s="89"/>
      <c r="C10" s="90" t="s">
        <v>137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15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111</v>
      </c>
      <c r="C13" s="68" t="s">
        <v>150</v>
      </c>
      <c r="D13" s="69" t="s">
        <v>91</v>
      </c>
      <c r="E13" s="91">
        <f t="shared" ref="E13" si="0">SUM(F13:S13)</f>
        <v>274</v>
      </c>
      <c r="F13" s="32">
        <v>22</v>
      </c>
      <c r="G13" s="32">
        <v>22</v>
      </c>
      <c r="H13" s="92">
        <v>25</v>
      </c>
      <c r="I13" s="92">
        <v>25</v>
      </c>
      <c r="J13" s="32">
        <v>18</v>
      </c>
      <c r="K13" s="32">
        <v>18</v>
      </c>
      <c r="L13" s="92">
        <v>25</v>
      </c>
      <c r="M13" s="92">
        <v>25</v>
      </c>
      <c r="N13" s="32">
        <v>22</v>
      </c>
      <c r="O13" s="32">
        <v>22</v>
      </c>
      <c r="P13" s="92">
        <v>25</v>
      </c>
      <c r="Q13" s="92">
        <v>25</v>
      </c>
      <c r="R13" s="32"/>
      <c r="S13" s="32"/>
    </row>
    <row r="14" spans="1:26" ht="12.75" customHeight="1" x14ac:dyDescent="0.25">
      <c r="A14" s="5">
        <v>2</v>
      </c>
      <c r="B14" s="6">
        <v>450</v>
      </c>
      <c r="C14" s="68" t="s">
        <v>173</v>
      </c>
      <c r="D14" s="69" t="s">
        <v>45</v>
      </c>
      <c r="E14" s="31">
        <f t="shared" ref="E14:E28" si="1">SUM(F14:S14)</f>
        <v>192</v>
      </c>
      <c r="F14" s="32"/>
      <c r="G14" s="32"/>
      <c r="H14" s="32">
        <v>22</v>
      </c>
      <c r="I14" s="32"/>
      <c r="J14" s="32">
        <v>20</v>
      </c>
      <c r="K14" s="32">
        <v>22</v>
      </c>
      <c r="L14" s="32">
        <v>22</v>
      </c>
      <c r="M14" s="32">
        <v>22</v>
      </c>
      <c r="N14" s="32">
        <v>20</v>
      </c>
      <c r="O14" s="32">
        <v>20</v>
      </c>
      <c r="P14" s="32">
        <v>22</v>
      </c>
      <c r="Q14" s="32">
        <v>22</v>
      </c>
      <c r="R14" s="32"/>
      <c r="S14" s="32"/>
    </row>
    <row r="15" spans="1:26" ht="12.75" customHeight="1" x14ac:dyDescent="0.25">
      <c r="A15" s="5">
        <v>3</v>
      </c>
      <c r="B15" s="6">
        <v>62</v>
      </c>
      <c r="C15" s="68" t="s">
        <v>95</v>
      </c>
      <c r="D15" s="69" t="s">
        <v>29</v>
      </c>
      <c r="E15" s="31">
        <f t="shared" si="1"/>
        <v>176</v>
      </c>
      <c r="F15" s="32">
        <v>18</v>
      </c>
      <c r="G15" s="32">
        <v>18</v>
      </c>
      <c r="H15" s="32">
        <v>16</v>
      </c>
      <c r="I15" s="32">
        <v>18</v>
      </c>
      <c r="J15" s="32">
        <v>11</v>
      </c>
      <c r="K15" s="32">
        <v>11</v>
      </c>
      <c r="L15" s="32">
        <v>15</v>
      </c>
      <c r="M15" s="32">
        <v>15</v>
      </c>
      <c r="N15" s="32">
        <v>14</v>
      </c>
      <c r="O15" s="32">
        <v>14</v>
      </c>
      <c r="P15" s="32">
        <v>13</v>
      </c>
      <c r="Q15" s="32">
        <v>13</v>
      </c>
      <c r="R15" s="32"/>
      <c r="S15" s="32"/>
    </row>
    <row r="16" spans="1:26" ht="12.75" customHeight="1" x14ac:dyDescent="0.25">
      <c r="A16" s="5">
        <v>4</v>
      </c>
      <c r="B16" s="6">
        <v>64</v>
      </c>
      <c r="C16" s="68" t="s">
        <v>124</v>
      </c>
      <c r="D16" s="69" t="s">
        <v>63</v>
      </c>
      <c r="E16" s="31">
        <f t="shared" si="1"/>
        <v>140</v>
      </c>
      <c r="F16" s="32">
        <v>20</v>
      </c>
      <c r="G16" s="32">
        <v>20</v>
      </c>
      <c r="H16" s="32">
        <v>18</v>
      </c>
      <c r="I16" s="32">
        <v>20</v>
      </c>
      <c r="J16" s="32">
        <v>13</v>
      </c>
      <c r="K16" s="32">
        <v>13</v>
      </c>
      <c r="L16" s="32">
        <v>18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54</v>
      </c>
      <c r="C17" s="68" t="s">
        <v>208</v>
      </c>
      <c r="D17" s="69" t="s">
        <v>38</v>
      </c>
      <c r="E17" s="31">
        <f t="shared" si="1"/>
        <v>114</v>
      </c>
      <c r="F17" s="32"/>
      <c r="G17" s="32"/>
      <c r="H17" s="32"/>
      <c r="I17" s="32"/>
      <c r="J17" s="32">
        <v>12</v>
      </c>
      <c r="K17" s="32">
        <v>12</v>
      </c>
      <c r="L17" s="32">
        <v>16</v>
      </c>
      <c r="M17" s="32">
        <v>16</v>
      </c>
      <c r="N17" s="32">
        <v>15</v>
      </c>
      <c r="O17" s="32">
        <v>15</v>
      </c>
      <c r="P17" s="32">
        <v>14</v>
      </c>
      <c r="Q17" s="32">
        <v>14</v>
      </c>
      <c r="R17" s="32"/>
      <c r="S17" s="32"/>
    </row>
    <row r="18" spans="1:19" ht="12.75" customHeight="1" x14ac:dyDescent="0.25">
      <c r="A18" s="5">
        <v>6</v>
      </c>
      <c r="B18" s="6">
        <v>96</v>
      </c>
      <c r="C18" s="68" t="s">
        <v>227</v>
      </c>
      <c r="D18" s="69" t="s">
        <v>38</v>
      </c>
      <c r="E18" s="31">
        <f t="shared" si="1"/>
        <v>102</v>
      </c>
      <c r="F18" s="32"/>
      <c r="G18" s="32"/>
      <c r="H18" s="32"/>
      <c r="I18" s="32"/>
      <c r="J18" s="66"/>
      <c r="K18" s="32"/>
      <c r="L18" s="32">
        <v>20</v>
      </c>
      <c r="M18" s="32">
        <v>20</v>
      </c>
      <c r="N18" s="32">
        <v>16</v>
      </c>
      <c r="O18" s="32">
        <v>16</v>
      </c>
      <c r="P18" s="32">
        <v>15</v>
      </c>
      <c r="Q18" s="32">
        <v>15</v>
      </c>
      <c r="R18" s="32"/>
      <c r="S18" s="32"/>
    </row>
    <row r="19" spans="1:19" ht="12.75" customHeight="1" x14ac:dyDescent="0.25">
      <c r="A19" s="5">
        <v>7</v>
      </c>
      <c r="B19" s="6">
        <v>569</v>
      </c>
      <c r="C19" s="68" t="s">
        <v>199</v>
      </c>
      <c r="D19" s="69" t="s">
        <v>180</v>
      </c>
      <c r="E19" s="31">
        <f t="shared" si="1"/>
        <v>100</v>
      </c>
      <c r="F19" s="32"/>
      <c r="G19" s="32"/>
      <c r="H19" s="32"/>
      <c r="I19" s="32"/>
      <c r="J19" s="92">
        <v>25</v>
      </c>
      <c r="K19" s="92">
        <v>25</v>
      </c>
      <c r="L19" s="32"/>
      <c r="M19" s="32"/>
      <c r="N19" s="92">
        <v>25</v>
      </c>
      <c r="O19" s="92">
        <v>25</v>
      </c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66</v>
      </c>
      <c r="C20" s="68" t="s">
        <v>230</v>
      </c>
      <c r="D20" s="69" t="s">
        <v>38</v>
      </c>
      <c r="E20" s="31">
        <f t="shared" si="1"/>
        <v>78</v>
      </c>
      <c r="F20" s="32"/>
      <c r="G20" s="32"/>
      <c r="H20" s="32"/>
      <c r="I20" s="32"/>
      <c r="J20" s="66"/>
      <c r="K20" s="32"/>
      <c r="L20" s="32">
        <v>14</v>
      </c>
      <c r="M20" s="32">
        <v>14</v>
      </c>
      <c r="N20" s="32">
        <v>13</v>
      </c>
      <c r="O20" s="32">
        <v>13</v>
      </c>
      <c r="P20" s="32">
        <v>12</v>
      </c>
      <c r="Q20" s="32">
        <v>12</v>
      </c>
      <c r="R20" s="66"/>
      <c r="S20" s="32"/>
    </row>
    <row r="21" spans="1:19" ht="12.75" customHeight="1" x14ac:dyDescent="0.25">
      <c r="A21" s="5">
        <v>9</v>
      </c>
      <c r="B21" s="6">
        <v>99</v>
      </c>
      <c r="C21" s="68" t="s">
        <v>234</v>
      </c>
      <c r="D21" s="69" t="s">
        <v>111</v>
      </c>
      <c r="E21" s="31">
        <f t="shared" si="1"/>
        <v>76</v>
      </c>
      <c r="F21" s="32"/>
      <c r="G21" s="32"/>
      <c r="H21" s="32"/>
      <c r="I21" s="32"/>
      <c r="J21" s="66"/>
      <c r="K21" s="32"/>
      <c r="L21" s="32"/>
      <c r="M21" s="32"/>
      <c r="N21" s="32">
        <v>18</v>
      </c>
      <c r="O21" s="32">
        <v>18</v>
      </c>
      <c r="P21" s="32">
        <v>20</v>
      </c>
      <c r="Q21" s="32">
        <v>20</v>
      </c>
      <c r="R21" s="32"/>
      <c r="S21" s="66"/>
    </row>
    <row r="22" spans="1:19" ht="12.75" customHeight="1" x14ac:dyDescent="0.25">
      <c r="A22" s="5">
        <v>10</v>
      </c>
      <c r="B22" s="6">
        <v>911</v>
      </c>
      <c r="C22" s="68" t="s">
        <v>172</v>
      </c>
      <c r="D22" s="69" t="s">
        <v>45</v>
      </c>
      <c r="E22" s="31">
        <f t="shared" si="1"/>
        <v>74</v>
      </c>
      <c r="F22" s="32"/>
      <c r="G22" s="32"/>
      <c r="H22" s="32">
        <v>20</v>
      </c>
      <c r="I22" s="32">
        <v>22</v>
      </c>
      <c r="J22" s="32">
        <v>16</v>
      </c>
      <c r="K22" s="32">
        <v>16</v>
      </c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52</v>
      </c>
      <c r="C23" s="68" t="s">
        <v>205</v>
      </c>
      <c r="D23" s="69" t="s">
        <v>29</v>
      </c>
      <c r="E23" s="31">
        <f t="shared" si="1"/>
        <v>63</v>
      </c>
      <c r="F23" s="32"/>
      <c r="G23" s="32"/>
      <c r="H23" s="32"/>
      <c r="I23" s="32"/>
      <c r="J23" s="32">
        <v>14</v>
      </c>
      <c r="K23" s="32">
        <v>15</v>
      </c>
      <c r="L23" s="32"/>
      <c r="M23" s="32"/>
      <c r="N23" s="32"/>
      <c r="O23" s="32"/>
      <c r="P23" s="32">
        <v>16</v>
      </c>
      <c r="Q23" s="32">
        <v>18</v>
      </c>
      <c r="R23" s="32"/>
      <c r="S23" s="32"/>
    </row>
    <row r="24" spans="1:19" ht="12.75" customHeight="1" x14ac:dyDescent="0.25">
      <c r="A24" s="5">
        <v>12</v>
      </c>
      <c r="B24" s="66">
        <v>22</v>
      </c>
      <c r="C24" s="68" t="s">
        <v>148</v>
      </c>
      <c r="D24" s="69" t="s">
        <v>149</v>
      </c>
      <c r="E24" s="84">
        <f t="shared" si="1"/>
        <v>50</v>
      </c>
      <c r="F24" s="92">
        <v>25</v>
      </c>
      <c r="G24" s="92">
        <v>25</v>
      </c>
      <c r="H24" s="32"/>
      <c r="I24" s="66"/>
      <c r="J24" s="32"/>
      <c r="K24" s="66"/>
      <c r="L24" s="66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411</v>
      </c>
      <c r="C25" s="68" t="s">
        <v>202</v>
      </c>
      <c r="D25" s="69" t="s">
        <v>29</v>
      </c>
      <c r="E25" s="31">
        <f t="shared" si="1"/>
        <v>42</v>
      </c>
      <c r="F25" s="32"/>
      <c r="G25" s="32"/>
      <c r="H25" s="32"/>
      <c r="I25" s="32"/>
      <c r="J25" s="32">
        <v>22</v>
      </c>
      <c r="K25" s="32">
        <v>20</v>
      </c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63</v>
      </c>
      <c r="C26" s="7" t="s">
        <v>250</v>
      </c>
      <c r="D26" s="8" t="s">
        <v>38</v>
      </c>
      <c r="E26" s="31">
        <f t="shared" si="1"/>
        <v>34</v>
      </c>
      <c r="F26" s="32"/>
      <c r="G26" s="32"/>
      <c r="H26" s="32"/>
      <c r="I26" s="32"/>
      <c r="J26" s="66"/>
      <c r="K26" s="32"/>
      <c r="L26" s="32"/>
      <c r="M26" s="32"/>
      <c r="N26" s="32"/>
      <c r="O26" s="32"/>
      <c r="P26" s="32">
        <v>18</v>
      </c>
      <c r="Q26" s="32">
        <v>16</v>
      </c>
      <c r="R26" s="32"/>
      <c r="S26" s="32"/>
    </row>
    <row r="27" spans="1:19" ht="12.75" customHeight="1" x14ac:dyDescent="0.25">
      <c r="A27" s="5">
        <v>15</v>
      </c>
      <c r="B27" s="6">
        <v>167</v>
      </c>
      <c r="C27" s="68" t="s">
        <v>206</v>
      </c>
      <c r="D27" s="69" t="s">
        <v>207</v>
      </c>
      <c r="E27" s="31">
        <f t="shared" si="1"/>
        <v>29</v>
      </c>
      <c r="F27" s="32"/>
      <c r="G27" s="32"/>
      <c r="H27" s="32"/>
      <c r="I27" s="32"/>
      <c r="J27" s="32">
        <v>15</v>
      </c>
      <c r="K27" s="32">
        <v>14</v>
      </c>
      <c r="L27" s="66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57</v>
      </c>
      <c r="C28" s="68" t="s">
        <v>209</v>
      </c>
      <c r="D28" s="69" t="s">
        <v>38</v>
      </c>
      <c r="E28" s="31">
        <f t="shared" si="1"/>
        <v>10</v>
      </c>
      <c r="F28" s="32"/>
      <c r="G28" s="32"/>
      <c r="H28" s="32"/>
      <c r="I28" s="32"/>
      <c r="J28" s="32">
        <v>10</v>
      </c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/>
      <c r="C29" s="68"/>
      <c r="D29" s="69"/>
      <c r="E29" s="31">
        <f t="shared" ref="E29" si="2">SUM(F29:S29)</f>
        <v>0</v>
      </c>
      <c r="F29" s="32"/>
      <c r="G29" s="32"/>
      <c r="H29" s="32"/>
      <c r="I29" s="32"/>
      <c r="J29" s="66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</sheetData>
  <sortState ref="B14:R28">
    <sortCondition descending="1" ref="E14:E28"/>
  </sortState>
  <mergeCells count="19"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  <mergeCell ref="F11:G11"/>
    <mergeCell ref="F12:G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I23" sqref="I23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0" t="s">
        <v>4</v>
      </c>
      <c r="B11" s="120" t="s">
        <v>5</v>
      </c>
      <c r="C11" s="120" t="s">
        <v>6</v>
      </c>
      <c r="D11" s="120" t="s">
        <v>7</v>
      </c>
      <c r="E11" s="122" t="s">
        <v>8</v>
      </c>
      <c r="F11" s="115" t="s">
        <v>128</v>
      </c>
      <c r="G11" s="112"/>
      <c r="H11" s="111" t="s">
        <v>129</v>
      </c>
      <c r="I11" s="112"/>
      <c r="J11" s="115" t="s">
        <v>130</v>
      </c>
      <c r="K11" s="112"/>
      <c r="L11" s="115" t="s">
        <v>131</v>
      </c>
      <c r="M11" s="112"/>
      <c r="N11" s="111" t="s">
        <v>133</v>
      </c>
      <c r="O11" s="112"/>
      <c r="P11" s="114" t="s">
        <v>134</v>
      </c>
      <c r="Q11" s="112"/>
      <c r="R11" s="111" t="s">
        <v>136</v>
      </c>
      <c r="S11" s="11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21"/>
      <c r="B12" s="121"/>
      <c r="C12" s="121"/>
      <c r="D12" s="121"/>
      <c r="E12" s="121"/>
      <c r="F12" s="111" t="s">
        <v>25</v>
      </c>
      <c r="G12" s="112"/>
      <c r="H12" s="115" t="s">
        <v>23</v>
      </c>
      <c r="I12" s="112"/>
      <c r="J12" s="115" t="s">
        <v>9</v>
      </c>
      <c r="K12" s="119"/>
      <c r="L12" s="115" t="s">
        <v>132</v>
      </c>
      <c r="M12" s="119"/>
      <c r="N12" s="115" t="s">
        <v>26</v>
      </c>
      <c r="O12" s="119"/>
      <c r="P12" s="111" t="s">
        <v>24</v>
      </c>
      <c r="Q12" s="112"/>
      <c r="R12" s="111" t="s">
        <v>135</v>
      </c>
      <c r="S12" s="11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106</v>
      </c>
      <c r="C13" s="68" t="s">
        <v>210</v>
      </c>
      <c r="D13" s="69" t="s">
        <v>106</v>
      </c>
      <c r="E13" s="91">
        <f t="shared" ref="E13:E23" si="0">SUM(F13:S13)</f>
        <v>97</v>
      </c>
      <c r="F13" s="32"/>
      <c r="G13" s="32"/>
      <c r="H13" s="32"/>
      <c r="I13" s="32"/>
      <c r="J13" s="32"/>
      <c r="K13" s="66"/>
      <c r="L13" s="92">
        <v>25</v>
      </c>
      <c r="M13" s="92">
        <v>25</v>
      </c>
      <c r="N13" s="32"/>
      <c r="O13" s="32"/>
      <c r="P13" s="92">
        <v>25</v>
      </c>
      <c r="Q13" s="32">
        <v>22</v>
      </c>
      <c r="R13" s="32"/>
      <c r="S13" s="66"/>
    </row>
    <row r="14" spans="1:26" ht="12.75" customHeight="1" x14ac:dyDescent="0.25">
      <c r="A14" s="5">
        <v>2</v>
      </c>
      <c r="B14" s="6">
        <v>55</v>
      </c>
      <c r="C14" s="68" t="s">
        <v>213</v>
      </c>
      <c r="D14" s="69" t="s">
        <v>91</v>
      </c>
      <c r="E14" s="31">
        <f t="shared" si="0"/>
        <v>85</v>
      </c>
      <c r="F14" s="32"/>
      <c r="G14" s="32"/>
      <c r="H14" s="32"/>
      <c r="I14" s="32"/>
      <c r="J14" s="32"/>
      <c r="K14" s="32"/>
      <c r="L14" s="32">
        <v>20</v>
      </c>
      <c r="M14" s="32">
        <v>18</v>
      </c>
      <c r="N14" s="32"/>
      <c r="O14" s="32"/>
      <c r="P14" s="32">
        <v>22</v>
      </c>
      <c r="Q14" s="92">
        <v>25</v>
      </c>
      <c r="R14" s="32"/>
      <c r="S14" s="32"/>
    </row>
    <row r="15" spans="1:26" ht="12.75" customHeight="1" x14ac:dyDescent="0.25">
      <c r="A15" s="5">
        <v>3</v>
      </c>
      <c r="B15" s="6">
        <v>838</v>
      </c>
      <c r="C15" s="68" t="s">
        <v>211</v>
      </c>
      <c r="D15" s="69" t="s">
        <v>106</v>
      </c>
      <c r="E15" s="80">
        <f t="shared" si="0"/>
        <v>84</v>
      </c>
      <c r="F15" s="32"/>
      <c r="G15" s="32"/>
      <c r="H15" s="32"/>
      <c r="I15" s="32"/>
      <c r="J15" s="66"/>
      <c r="K15" s="66"/>
      <c r="L15" s="32">
        <v>22</v>
      </c>
      <c r="M15" s="32">
        <v>22</v>
      </c>
      <c r="N15" s="66"/>
      <c r="O15" s="66"/>
      <c r="P15" s="107">
        <v>20</v>
      </c>
      <c r="Q15" s="107">
        <v>20</v>
      </c>
      <c r="R15" s="66"/>
      <c r="S15" s="32"/>
    </row>
    <row r="16" spans="1:26" ht="12.75" customHeight="1" x14ac:dyDescent="0.25">
      <c r="A16" s="5">
        <v>4</v>
      </c>
      <c r="B16" s="81">
        <v>21</v>
      </c>
      <c r="C16" s="82" t="s">
        <v>214</v>
      </c>
      <c r="D16" s="83" t="s">
        <v>91</v>
      </c>
      <c r="E16" s="31">
        <f t="shared" si="0"/>
        <v>63</v>
      </c>
      <c r="F16" s="32"/>
      <c r="G16" s="32"/>
      <c r="H16" s="32"/>
      <c r="I16" s="32"/>
      <c r="J16" s="32"/>
      <c r="K16" s="32"/>
      <c r="L16" s="32">
        <v>14</v>
      </c>
      <c r="M16" s="32">
        <v>16</v>
      </c>
      <c r="N16" s="32"/>
      <c r="O16" s="32"/>
      <c r="P16" s="32">
        <v>15</v>
      </c>
      <c r="Q16" s="32">
        <v>18</v>
      </c>
      <c r="R16" s="32"/>
      <c r="S16" s="32"/>
    </row>
    <row r="17" spans="1:19" ht="12.75" customHeight="1" x14ac:dyDescent="0.25">
      <c r="A17" s="5">
        <v>5</v>
      </c>
      <c r="B17" s="81">
        <v>13</v>
      </c>
      <c r="C17" s="82" t="s">
        <v>216</v>
      </c>
      <c r="D17" s="83" t="s">
        <v>217</v>
      </c>
      <c r="E17" s="31">
        <f t="shared" si="0"/>
        <v>58</v>
      </c>
      <c r="F17" s="32"/>
      <c r="G17" s="32"/>
      <c r="H17" s="32"/>
      <c r="I17" s="32"/>
      <c r="J17" s="32"/>
      <c r="K17" s="32"/>
      <c r="L17" s="32">
        <v>13</v>
      </c>
      <c r="M17" s="32">
        <v>14</v>
      </c>
      <c r="N17" s="32"/>
      <c r="O17" s="32"/>
      <c r="P17" s="32">
        <v>16</v>
      </c>
      <c r="Q17" s="32">
        <v>15</v>
      </c>
      <c r="R17" s="32"/>
      <c r="S17" s="32"/>
    </row>
    <row r="18" spans="1:19" ht="12.75" customHeight="1" x14ac:dyDescent="0.25">
      <c r="A18" s="5">
        <v>6</v>
      </c>
      <c r="B18" s="67">
        <v>83</v>
      </c>
      <c r="C18" s="68" t="s">
        <v>218</v>
      </c>
      <c r="D18" s="69" t="s">
        <v>91</v>
      </c>
      <c r="E18" s="31">
        <f t="shared" si="0"/>
        <v>53</v>
      </c>
      <c r="F18" s="32"/>
      <c r="G18" s="32"/>
      <c r="H18" s="32"/>
      <c r="I18" s="32"/>
      <c r="J18" s="32"/>
      <c r="K18" s="32"/>
      <c r="L18" s="32">
        <v>12</v>
      </c>
      <c r="M18" s="32">
        <v>13</v>
      </c>
      <c r="N18" s="32"/>
      <c r="O18" s="32"/>
      <c r="P18" s="32">
        <v>14</v>
      </c>
      <c r="Q18" s="32">
        <v>14</v>
      </c>
      <c r="R18" s="32"/>
      <c r="S18" s="32"/>
    </row>
    <row r="19" spans="1:19" ht="12.75" customHeight="1" x14ac:dyDescent="0.25">
      <c r="A19" s="5">
        <v>7</v>
      </c>
      <c r="B19" s="6">
        <v>91</v>
      </c>
      <c r="C19" s="68" t="s">
        <v>212</v>
      </c>
      <c r="D19" s="69" t="s">
        <v>78</v>
      </c>
      <c r="E19" s="31">
        <f t="shared" si="0"/>
        <v>38</v>
      </c>
      <c r="F19" s="32"/>
      <c r="G19" s="32"/>
      <c r="H19" s="32"/>
      <c r="I19" s="32"/>
      <c r="J19" s="32"/>
      <c r="K19" s="32"/>
      <c r="L19" s="32">
        <v>18</v>
      </c>
      <c r="M19" s="32">
        <v>20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7">
        <v>99</v>
      </c>
      <c r="C20" s="7" t="s">
        <v>264</v>
      </c>
      <c r="D20" s="8" t="s">
        <v>106</v>
      </c>
      <c r="E20" s="31">
        <f t="shared" si="0"/>
        <v>34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18</v>
      </c>
      <c r="Q20" s="107">
        <v>16</v>
      </c>
      <c r="R20" s="32"/>
      <c r="S20" s="32"/>
    </row>
    <row r="21" spans="1:19" ht="12.75" customHeight="1" x14ac:dyDescent="0.25">
      <c r="A21" s="5">
        <v>9</v>
      </c>
      <c r="B21" s="67">
        <v>33</v>
      </c>
      <c r="C21" s="68" t="s">
        <v>215</v>
      </c>
      <c r="D21" s="69" t="s">
        <v>37</v>
      </c>
      <c r="E21" s="31">
        <f t="shared" si="0"/>
        <v>30</v>
      </c>
      <c r="F21" s="32"/>
      <c r="G21" s="32"/>
      <c r="H21" s="32"/>
      <c r="I21" s="32"/>
      <c r="J21" s="32"/>
      <c r="K21" s="32"/>
      <c r="L21" s="32">
        <v>15</v>
      </c>
      <c r="M21" s="32">
        <v>15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7">
        <v>41</v>
      </c>
      <c r="C22" s="7" t="s">
        <v>265</v>
      </c>
      <c r="D22" s="8" t="s">
        <v>91</v>
      </c>
      <c r="E22" s="31">
        <f t="shared" si="0"/>
        <v>26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13</v>
      </c>
      <c r="Q22" s="32">
        <v>13</v>
      </c>
      <c r="R22" s="32"/>
      <c r="S22" s="32"/>
    </row>
    <row r="23" spans="1:19" ht="12.75" customHeight="1" x14ac:dyDescent="0.25">
      <c r="A23" s="5">
        <v>11</v>
      </c>
      <c r="B23" s="81">
        <v>69</v>
      </c>
      <c r="C23" s="82" t="s">
        <v>219</v>
      </c>
      <c r="D23" s="83" t="s">
        <v>91</v>
      </c>
      <c r="E23" s="31">
        <f t="shared" si="0"/>
        <v>16</v>
      </c>
      <c r="F23" s="32"/>
      <c r="G23" s="32"/>
      <c r="H23" s="32"/>
      <c r="I23" s="32"/>
      <c r="J23" s="32"/>
      <c r="K23" s="32"/>
      <c r="L23" s="32">
        <v>16</v>
      </c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81"/>
      <c r="C24" s="82"/>
      <c r="D24" s="83"/>
      <c r="E24" s="31">
        <f t="shared" ref="E24:E26" si="1">SUM(F24:S24)</f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/>
      <c r="C25" s="68"/>
      <c r="D25" s="69"/>
      <c r="E25" s="31">
        <f t="shared" si="1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/>
      <c r="C26" s="68"/>
      <c r="D26" s="69"/>
      <c r="E26" s="31">
        <f t="shared" si="1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34"/>
      <c r="B27" s="35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 customHeight="1" x14ac:dyDescent="0.25">
      <c r="A28" s="34"/>
      <c r="B28" s="35"/>
      <c r="C28" s="36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5">
      <c r="A30" s="34"/>
      <c r="B30" s="35"/>
      <c r="C30" s="36"/>
      <c r="D30" s="37"/>
      <c r="E30" s="38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3:R23">
    <sortCondition descending="1" ref="E13:E23"/>
  </sortState>
  <mergeCells count="19">
    <mergeCell ref="A11:A12"/>
    <mergeCell ref="B11:B12"/>
    <mergeCell ref="H11:I11"/>
    <mergeCell ref="F11:G11"/>
    <mergeCell ref="F12:G12"/>
    <mergeCell ref="H12:I12"/>
    <mergeCell ref="C11:C12"/>
    <mergeCell ref="D11:D12"/>
    <mergeCell ref="E11:E12"/>
    <mergeCell ref="R11:S11"/>
    <mergeCell ref="R12:S12"/>
    <mergeCell ref="L12:M12"/>
    <mergeCell ref="J12:K12"/>
    <mergeCell ref="J11:K11"/>
    <mergeCell ref="L11:M11"/>
    <mergeCell ref="N12:O12"/>
    <mergeCell ref="N11:O11"/>
    <mergeCell ref="P11:Q11"/>
    <mergeCell ref="P12:Q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6" customFormat="1" ht="21.75" customHeight="1" x14ac:dyDescent="0.25">
      <c r="A11" s="24"/>
      <c r="B11" s="62"/>
      <c r="C11" s="63" t="s">
        <v>16</v>
      </c>
      <c r="D11" s="62"/>
      <c r="E11" s="62"/>
      <c r="F11" s="62"/>
      <c r="G11" s="62"/>
      <c r="H11" s="62"/>
      <c r="I11" s="85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5"/>
    </row>
    <row r="12" spans="1:23" ht="15.75" customHeight="1" x14ac:dyDescent="0.25">
      <c r="A12" s="20"/>
      <c r="B12" s="28" t="s">
        <v>17</v>
      </c>
      <c r="C12" s="28" t="s">
        <v>7</v>
      </c>
      <c r="D12" s="28" t="s">
        <v>8</v>
      </c>
      <c r="E12" s="29" t="s">
        <v>18</v>
      </c>
      <c r="F12" s="29" t="s">
        <v>19</v>
      </c>
      <c r="G12" s="29" t="s">
        <v>20</v>
      </c>
      <c r="H12" s="29" t="s">
        <v>21</v>
      </c>
      <c r="I12" s="86" t="s">
        <v>22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 x14ac:dyDescent="0.25">
      <c r="A13" s="4"/>
      <c r="B13" s="21">
        <v>1</v>
      </c>
      <c r="C13" s="22" t="s">
        <v>105</v>
      </c>
      <c r="D13" s="30">
        <f>SUM(E13:I13)</f>
        <v>1016</v>
      </c>
      <c r="E13" s="9">
        <v>120</v>
      </c>
      <c r="F13" s="9">
        <v>107</v>
      </c>
      <c r="G13" s="9">
        <v>260</v>
      </c>
      <c r="H13" s="9">
        <v>333</v>
      </c>
      <c r="I13" s="87">
        <v>196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21">
        <v>2</v>
      </c>
      <c r="C14" s="22" t="s">
        <v>35</v>
      </c>
      <c r="D14" s="30">
        <f>SUM(E14:I14)</f>
        <v>737</v>
      </c>
      <c r="E14" s="32">
        <v>192</v>
      </c>
      <c r="F14" s="32"/>
      <c r="G14" s="32"/>
      <c r="H14" s="32">
        <v>214</v>
      </c>
      <c r="I14" s="88">
        <v>331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21">
        <v>3</v>
      </c>
      <c r="C15" s="6" t="s">
        <v>108</v>
      </c>
      <c r="D15" s="30">
        <f>SUM(E15:I15)</f>
        <v>663</v>
      </c>
      <c r="E15" s="32"/>
      <c r="F15" s="32">
        <v>379</v>
      </c>
      <c r="G15" s="32">
        <v>190</v>
      </c>
      <c r="H15" s="32"/>
      <c r="I15" s="88">
        <v>94</v>
      </c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21">
        <v>4</v>
      </c>
      <c r="C16" s="22" t="s">
        <v>41</v>
      </c>
      <c r="D16" s="30">
        <f>SUM(E16:I16)</f>
        <v>598</v>
      </c>
      <c r="E16" s="32">
        <v>383</v>
      </c>
      <c r="F16" s="32"/>
      <c r="G16" s="32"/>
      <c r="H16" s="32">
        <v>131</v>
      </c>
      <c r="I16" s="88">
        <v>84</v>
      </c>
      <c r="J16" s="4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21">
        <v>5</v>
      </c>
      <c r="C17" s="6" t="s">
        <v>109</v>
      </c>
      <c r="D17" s="30">
        <f>SUM(E17:I17)</f>
        <v>576</v>
      </c>
      <c r="E17" s="9">
        <v>370</v>
      </c>
      <c r="F17" s="9">
        <v>196</v>
      </c>
      <c r="G17" s="9"/>
      <c r="H17" s="9"/>
      <c r="I17" s="87">
        <v>10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21">
        <v>6</v>
      </c>
      <c r="C18" s="6" t="s">
        <v>51</v>
      </c>
      <c r="D18" s="30">
        <f>SUM(E18:I18)</f>
        <v>572</v>
      </c>
      <c r="E18" s="9">
        <v>181</v>
      </c>
      <c r="F18" s="9"/>
      <c r="G18" s="9">
        <v>74</v>
      </c>
      <c r="H18" s="9"/>
      <c r="I18" s="87">
        <v>317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21">
        <v>7</v>
      </c>
      <c r="C19" s="22" t="s">
        <v>38</v>
      </c>
      <c r="D19" s="30">
        <f>SUM(E19:I19)</f>
        <v>546</v>
      </c>
      <c r="E19" s="9"/>
      <c r="F19" s="9">
        <v>54</v>
      </c>
      <c r="G19" s="9">
        <v>377</v>
      </c>
      <c r="H19" s="9"/>
      <c r="I19" s="87">
        <v>115</v>
      </c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21">
        <v>8</v>
      </c>
      <c r="C20" s="94" t="s">
        <v>45</v>
      </c>
      <c r="D20" s="30">
        <f>SUM(E20:I20)</f>
        <v>471</v>
      </c>
      <c r="E20" s="32">
        <v>234</v>
      </c>
      <c r="F20" s="32">
        <v>149</v>
      </c>
      <c r="G20" s="32">
        <v>32</v>
      </c>
      <c r="H20" s="32"/>
      <c r="I20" s="88">
        <v>56</v>
      </c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21">
        <v>9</v>
      </c>
      <c r="C21" s="22" t="s">
        <v>110</v>
      </c>
      <c r="D21" s="30">
        <f>SUM(E21:I21)</f>
        <v>417</v>
      </c>
      <c r="E21" s="32"/>
      <c r="F21" s="32">
        <v>142</v>
      </c>
      <c r="G21" s="32"/>
      <c r="H21" s="106"/>
      <c r="I21" s="88">
        <v>275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21">
        <v>10</v>
      </c>
      <c r="C22" s="22" t="s">
        <v>37</v>
      </c>
      <c r="D22" s="30">
        <f>SUM(E22:I22)</f>
        <v>407</v>
      </c>
      <c r="E22" s="32">
        <v>265</v>
      </c>
      <c r="F22" s="32">
        <v>142</v>
      </c>
      <c r="G22" s="32"/>
      <c r="H22" s="32"/>
      <c r="I22" s="88"/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21">
        <v>11</v>
      </c>
      <c r="C23" s="67" t="s">
        <v>49</v>
      </c>
      <c r="D23" s="30">
        <f>SUM(E23:I23)</f>
        <v>396</v>
      </c>
      <c r="E23" s="9"/>
      <c r="F23" s="9">
        <v>230</v>
      </c>
      <c r="G23" s="9"/>
      <c r="H23" s="9">
        <v>166</v>
      </c>
      <c r="I23" s="87"/>
      <c r="J23" s="4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21">
        <v>12</v>
      </c>
      <c r="C24" s="6" t="s">
        <v>111</v>
      </c>
      <c r="D24" s="30">
        <f>SUM(E24:I24)</f>
        <v>379</v>
      </c>
      <c r="E24" s="32">
        <v>137</v>
      </c>
      <c r="F24" s="32">
        <v>5</v>
      </c>
      <c r="G24" s="32"/>
      <c r="H24" s="32">
        <v>229</v>
      </c>
      <c r="I24" s="88">
        <v>8</v>
      </c>
      <c r="J24" s="1"/>
      <c r="K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21">
        <v>13</v>
      </c>
      <c r="C25" s="6" t="s">
        <v>31</v>
      </c>
      <c r="D25" s="30">
        <f>SUM(E25:I25)</f>
        <v>374</v>
      </c>
      <c r="E25" s="9"/>
      <c r="F25" s="9">
        <v>357</v>
      </c>
      <c r="G25" s="9"/>
      <c r="H25" s="9"/>
      <c r="I25" s="87">
        <v>17</v>
      </c>
      <c r="J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21">
        <v>14</v>
      </c>
      <c r="C26" s="6" t="s">
        <v>113</v>
      </c>
      <c r="D26" s="30">
        <f>SUM(E26:I26)</f>
        <v>280</v>
      </c>
      <c r="E26" s="9"/>
      <c r="F26" s="9">
        <v>204</v>
      </c>
      <c r="G26" s="9"/>
      <c r="H26" s="9">
        <v>20</v>
      </c>
      <c r="I26" s="87">
        <v>56</v>
      </c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21">
        <v>15</v>
      </c>
      <c r="C27" s="6" t="s">
        <v>91</v>
      </c>
      <c r="D27" s="30">
        <f>SUM(E27:I27)</f>
        <v>269</v>
      </c>
      <c r="E27" s="32"/>
      <c r="F27" s="32">
        <v>2</v>
      </c>
      <c r="G27" s="32">
        <v>158</v>
      </c>
      <c r="H27" s="32"/>
      <c r="I27" s="88">
        <v>109</v>
      </c>
      <c r="J27" s="4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21">
        <v>16</v>
      </c>
      <c r="C28" s="6" t="s">
        <v>65</v>
      </c>
      <c r="D28" s="30">
        <f>SUM(E28:I28)</f>
        <v>240</v>
      </c>
      <c r="E28" s="32"/>
      <c r="F28" s="32">
        <v>39</v>
      </c>
      <c r="G28" s="32"/>
      <c r="H28" s="32">
        <v>107</v>
      </c>
      <c r="I28" s="88">
        <v>94</v>
      </c>
      <c r="J28" s="1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21">
        <v>17</v>
      </c>
      <c r="C29" s="22" t="s">
        <v>67</v>
      </c>
      <c r="D29" s="30">
        <f>SUM(E29:I29)</f>
        <v>216</v>
      </c>
      <c r="E29" s="9">
        <v>90</v>
      </c>
      <c r="F29" s="9">
        <v>126</v>
      </c>
      <c r="G29" s="9"/>
      <c r="H29" s="9"/>
      <c r="I29" s="87"/>
      <c r="J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21">
        <v>18</v>
      </c>
      <c r="C30" s="6" t="s">
        <v>53</v>
      </c>
      <c r="D30" s="30">
        <f>SUM(E30:I30)</f>
        <v>207</v>
      </c>
      <c r="E30" s="32"/>
      <c r="F30" s="32">
        <v>207</v>
      </c>
      <c r="G30" s="32"/>
      <c r="H30" s="32"/>
      <c r="I30" s="88"/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21">
        <v>19</v>
      </c>
      <c r="C31" s="22" t="s">
        <v>107</v>
      </c>
      <c r="D31" s="30">
        <f>SUM(E31:I31)</f>
        <v>160</v>
      </c>
      <c r="E31" s="9">
        <v>20</v>
      </c>
      <c r="F31" s="9"/>
      <c r="G31" s="9"/>
      <c r="H31" s="9"/>
      <c r="I31" s="87">
        <v>140</v>
      </c>
      <c r="J31" s="4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21">
        <v>20</v>
      </c>
      <c r="C32" s="6" t="s">
        <v>192</v>
      </c>
      <c r="D32" s="30">
        <f>SUM(E32:I32)</f>
        <v>142</v>
      </c>
      <c r="E32" s="32"/>
      <c r="F32" s="32">
        <v>54</v>
      </c>
      <c r="G32" s="32"/>
      <c r="H32" s="32">
        <v>64</v>
      </c>
      <c r="I32" s="88">
        <v>24</v>
      </c>
      <c r="J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21">
        <v>21</v>
      </c>
      <c r="C33" s="22" t="s">
        <v>114</v>
      </c>
      <c r="D33" s="30">
        <f>SUM(E33:I33)</f>
        <v>141</v>
      </c>
      <c r="E33" s="9"/>
      <c r="F33" s="9"/>
      <c r="G33" s="9"/>
      <c r="H33" s="9"/>
      <c r="I33" s="87">
        <v>141</v>
      </c>
      <c r="J33" s="4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21">
        <v>22</v>
      </c>
      <c r="C34" s="67" t="s">
        <v>160</v>
      </c>
      <c r="D34" s="30">
        <f>SUM(E34:I34)</f>
        <v>124</v>
      </c>
      <c r="E34" s="32">
        <v>114</v>
      </c>
      <c r="F34" s="32">
        <v>9</v>
      </c>
      <c r="G34" s="32"/>
      <c r="H34" s="32"/>
      <c r="I34" s="88">
        <v>1</v>
      </c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21">
        <v>23</v>
      </c>
      <c r="C35" s="67" t="s">
        <v>117</v>
      </c>
      <c r="D35" s="30">
        <f>SUM(E35:I35)</f>
        <v>122</v>
      </c>
      <c r="E35" s="9"/>
      <c r="F35" s="9"/>
      <c r="G35" s="9"/>
      <c r="H35" s="9">
        <v>122</v>
      </c>
      <c r="I35" s="87"/>
      <c r="J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1"/>
      <c r="B36" s="21">
        <v>24</v>
      </c>
      <c r="C36" s="22" t="s">
        <v>93</v>
      </c>
      <c r="D36" s="30">
        <f>SUM(E36:I36)</f>
        <v>121</v>
      </c>
      <c r="E36" s="32"/>
      <c r="F36" s="32"/>
      <c r="G36" s="32"/>
      <c r="H36" s="32"/>
      <c r="I36" s="88">
        <v>121</v>
      </c>
      <c r="J36" s="4"/>
      <c r="L36" s="1"/>
      <c r="N36" s="1"/>
      <c r="O36" s="1"/>
      <c r="P36" s="1"/>
    </row>
    <row r="37" spans="1:23" ht="12.75" customHeight="1" x14ac:dyDescent="0.25">
      <c r="A37" s="1"/>
      <c r="B37" s="21">
        <v>25</v>
      </c>
      <c r="C37" s="67" t="s">
        <v>180</v>
      </c>
      <c r="D37" s="30">
        <f>SUM(E37:I37)</f>
        <v>119</v>
      </c>
      <c r="E37" s="32"/>
      <c r="F37" s="32">
        <v>1</v>
      </c>
      <c r="G37" s="32"/>
      <c r="H37" s="32"/>
      <c r="I37" s="88">
        <v>118</v>
      </c>
      <c r="J37" s="1"/>
      <c r="L37" s="1"/>
      <c r="N37" s="1"/>
      <c r="O37" s="1"/>
      <c r="P37" s="1"/>
    </row>
    <row r="38" spans="1:23" ht="12.75" customHeight="1" x14ac:dyDescent="0.25">
      <c r="A38" s="1"/>
      <c r="B38" s="21">
        <v>26</v>
      </c>
      <c r="C38" s="67" t="s">
        <v>158</v>
      </c>
      <c r="D38" s="30">
        <f>SUM(E38:I38)</f>
        <v>100</v>
      </c>
      <c r="E38" s="9"/>
      <c r="F38" s="9">
        <v>34</v>
      </c>
      <c r="G38" s="9">
        <v>36</v>
      </c>
      <c r="H38" s="9">
        <v>30</v>
      </c>
      <c r="I38" s="87"/>
      <c r="J38" s="1"/>
      <c r="L38" s="1"/>
      <c r="N38" s="1"/>
      <c r="O38" s="1"/>
      <c r="P38" s="1"/>
    </row>
    <row r="39" spans="1:23" ht="12.75" customHeight="1" x14ac:dyDescent="0.25">
      <c r="A39" s="1"/>
      <c r="B39" s="21">
        <v>27</v>
      </c>
      <c r="C39" s="67" t="s">
        <v>116</v>
      </c>
      <c r="D39" s="30">
        <f>SUM(E39:I39)</f>
        <v>92</v>
      </c>
      <c r="E39" s="9"/>
      <c r="F39" s="9">
        <v>76</v>
      </c>
      <c r="G39" s="9"/>
      <c r="H39" s="9"/>
      <c r="I39" s="87">
        <v>16</v>
      </c>
      <c r="J39" s="1"/>
      <c r="L39" s="1"/>
      <c r="N39" s="1"/>
      <c r="O39" s="1"/>
      <c r="P39" s="1"/>
    </row>
    <row r="40" spans="1:23" ht="12.75" customHeight="1" x14ac:dyDescent="0.25">
      <c r="A40" s="1"/>
      <c r="B40" s="21">
        <v>28</v>
      </c>
      <c r="C40" s="94" t="s">
        <v>139</v>
      </c>
      <c r="D40" s="30">
        <f>SUM(E40:I40)</f>
        <v>90</v>
      </c>
      <c r="E40" s="32"/>
      <c r="F40" s="32">
        <v>90</v>
      </c>
      <c r="G40" s="32"/>
      <c r="H40" s="32"/>
      <c r="I40" s="88"/>
      <c r="J40" s="4"/>
      <c r="K40" s="4"/>
      <c r="L40" s="1"/>
      <c r="N40" s="1"/>
      <c r="O40" s="1"/>
      <c r="P40" s="1"/>
    </row>
    <row r="41" spans="1:23" ht="12.75" customHeight="1" x14ac:dyDescent="0.25">
      <c r="A41" s="1"/>
      <c r="B41" s="21">
        <v>29</v>
      </c>
      <c r="C41" s="6" t="s">
        <v>115</v>
      </c>
      <c r="D41" s="30">
        <f>SUM(E41:I41)</f>
        <v>90</v>
      </c>
      <c r="E41" s="32">
        <v>49</v>
      </c>
      <c r="F41" s="32"/>
      <c r="G41" s="32"/>
      <c r="H41" s="32"/>
      <c r="I41" s="88">
        <v>41</v>
      </c>
      <c r="J41" s="1"/>
      <c r="L41" s="4"/>
      <c r="N41" s="1"/>
      <c r="O41" s="1"/>
      <c r="P41" s="1"/>
    </row>
    <row r="42" spans="1:23" ht="12.75" customHeight="1" x14ac:dyDescent="0.25">
      <c r="A42" s="1"/>
      <c r="B42" s="21">
        <v>30</v>
      </c>
      <c r="C42" s="94" t="s">
        <v>155</v>
      </c>
      <c r="D42" s="30">
        <f>SUM(E42:I42)</f>
        <v>86</v>
      </c>
      <c r="E42" s="32"/>
      <c r="F42" s="32"/>
      <c r="G42" s="32"/>
      <c r="H42" s="32"/>
      <c r="I42" s="88">
        <v>86</v>
      </c>
      <c r="J42" s="4"/>
      <c r="L42" s="4"/>
      <c r="N42" s="1"/>
      <c r="O42" s="1"/>
      <c r="P42" s="1"/>
    </row>
    <row r="43" spans="1:23" ht="12.75" customHeight="1" x14ac:dyDescent="0.25">
      <c r="A43" s="1"/>
      <c r="B43" s="21">
        <v>31</v>
      </c>
      <c r="C43" s="22" t="s">
        <v>78</v>
      </c>
      <c r="D43" s="30">
        <f>SUM(E43:I43)</f>
        <v>74</v>
      </c>
      <c r="E43" s="95"/>
      <c r="F43" s="9">
        <v>1</v>
      </c>
      <c r="G43" s="9"/>
      <c r="H43" s="9">
        <v>56</v>
      </c>
      <c r="I43" s="87">
        <v>17</v>
      </c>
      <c r="J43" s="1"/>
      <c r="L43" s="4"/>
      <c r="N43" s="1"/>
      <c r="O43" s="1"/>
      <c r="P43" s="1"/>
    </row>
    <row r="44" spans="1:23" ht="12.75" customHeight="1" x14ac:dyDescent="0.25">
      <c r="A44" s="1"/>
      <c r="B44" s="21">
        <v>32</v>
      </c>
      <c r="C44" s="67" t="s">
        <v>221</v>
      </c>
      <c r="D44" s="30">
        <f>SUM(E44:I44)</f>
        <v>72</v>
      </c>
      <c r="E44" s="9"/>
      <c r="F44" s="9"/>
      <c r="G44" s="9">
        <v>28</v>
      </c>
      <c r="H44" s="9">
        <v>44</v>
      </c>
      <c r="I44" s="87"/>
      <c r="J44" s="1"/>
      <c r="L44" s="4"/>
      <c r="N44" s="1"/>
      <c r="O44" s="1"/>
      <c r="P44" s="1"/>
    </row>
    <row r="45" spans="1:23" ht="12.75" customHeight="1" x14ac:dyDescent="0.25">
      <c r="A45" s="1"/>
      <c r="B45" s="21">
        <v>33</v>
      </c>
      <c r="C45" s="104" t="s">
        <v>104</v>
      </c>
      <c r="D45" s="76">
        <f>SUM(E45:I45)</f>
        <v>70</v>
      </c>
      <c r="E45" s="124"/>
      <c r="F45" s="124"/>
      <c r="G45" s="124"/>
      <c r="H45" s="124"/>
      <c r="I45" s="125">
        <v>70</v>
      </c>
      <c r="J45" s="4"/>
      <c r="K45" s="4"/>
      <c r="L45" s="1"/>
      <c r="N45" s="1"/>
      <c r="O45" s="1"/>
      <c r="P45" s="1"/>
    </row>
    <row r="46" spans="1:23" ht="12.75" customHeight="1" x14ac:dyDescent="0.25">
      <c r="A46" s="1"/>
      <c r="B46" s="21">
        <v>34</v>
      </c>
      <c r="C46" s="78" t="s">
        <v>106</v>
      </c>
      <c r="D46" s="77">
        <f>SUM(E46:I46)</f>
        <v>58</v>
      </c>
      <c r="E46" s="23"/>
      <c r="F46" s="23"/>
      <c r="G46" s="23"/>
      <c r="H46" s="23"/>
      <c r="I46" s="23">
        <v>58</v>
      </c>
      <c r="J46" s="1"/>
      <c r="K46" s="4"/>
      <c r="L46" s="1"/>
      <c r="N46" s="1"/>
      <c r="O46" s="1"/>
      <c r="P46" s="1"/>
    </row>
    <row r="47" spans="1:23" ht="12.75" customHeight="1" x14ac:dyDescent="0.25">
      <c r="A47" s="1"/>
      <c r="B47" s="21">
        <v>35</v>
      </c>
      <c r="C47" s="103" t="s">
        <v>112</v>
      </c>
      <c r="D47" s="77">
        <f>SUM(E47:I47)</f>
        <v>47</v>
      </c>
      <c r="E47" s="23"/>
      <c r="F47" s="23"/>
      <c r="G47" s="23">
        <v>32</v>
      </c>
      <c r="H47" s="23">
        <v>15</v>
      </c>
      <c r="I47" s="23"/>
      <c r="J47" s="1"/>
      <c r="L47" s="1"/>
      <c r="N47" s="1"/>
      <c r="O47" s="1"/>
      <c r="P47" s="1"/>
    </row>
    <row r="48" spans="1:23" ht="12.75" customHeight="1" x14ac:dyDescent="0.25">
      <c r="A48" s="1"/>
      <c r="B48" s="21">
        <v>36</v>
      </c>
      <c r="C48" s="75" t="s">
        <v>190</v>
      </c>
      <c r="D48" s="77">
        <f>SUM(E48:I48)</f>
        <v>41</v>
      </c>
      <c r="E48" s="33">
        <v>41</v>
      </c>
      <c r="F48" s="33"/>
      <c r="G48" s="33"/>
      <c r="H48" s="33"/>
      <c r="I48" s="33"/>
      <c r="J48" s="1"/>
      <c r="L48" s="1"/>
      <c r="N48" s="1"/>
      <c r="O48" s="1"/>
      <c r="P48" s="1"/>
    </row>
    <row r="49" spans="1:16" ht="12.75" customHeight="1" x14ac:dyDescent="0.25">
      <c r="A49" s="1"/>
      <c r="B49" s="21">
        <v>37</v>
      </c>
      <c r="C49" s="75" t="s">
        <v>266</v>
      </c>
      <c r="D49" s="77">
        <f>SUM(E49:I49)</f>
        <v>30</v>
      </c>
      <c r="E49" s="33"/>
      <c r="F49" s="33"/>
      <c r="G49" s="33"/>
      <c r="H49" s="33"/>
      <c r="I49" s="33">
        <v>30</v>
      </c>
      <c r="J49" s="1"/>
      <c r="K49" s="4"/>
      <c r="L49" s="4"/>
      <c r="N49" s="1"/>
      <c r="O49" s="1"/>
      <c r="P49" s="1"/>
    </row>
    <row r="50" spans="1:16" ht="12.75" customHeight="1" x14ac:dyDescent="0.25">
      <c r="A50" s="1"/>
      <c r="B50" s="21">
        <v>38</v>
      </c>
      <c r="C50" s="78" t="s">
        <v>188</v>
      </c>
      <c r="D50" s="77">
        <f>SUM(E50:I50)</f>
        <v>26</v>
      </c>
      <c r="E50" s="23">
        <v>24</v>
      </c>
      <c r="F50" s="23">
        <v>2</v>
      </c>
      <c r="G50" s="23"/>
      <c r="H50" s="23"/>
      <c r="I50" s="23"/>
      <c r="J50" s="1"/>
      <c r="K50" s="4"/>
      <c r="L50" s="1"/>
      <c r="N50" s="1"/>
      <c r="O50" s="1"/>
      <c r="P50" s="1"/>
    </row>
    <row r="51" spans="1:16" ht="12.75" customHeight="1" x14ac:dyDescent="0.25">
      <c r="A51" s="1"/>
      <c r="B51" s="21">
        <v>39</v>
      </c>
      <c r="C51" s="75" t="s">
        <v>239</v>
      </c>
      <c r="D51" s="77">
        <f>SUM(E51:I51)</f>
        <v>26</v>
      </c>
      <c r="E51" s="23"/>
      <c r="F51" s="23">
        <v>26</v>
      </c>
      <c r="G51" s="23"/>
      <c r="H51" s="23"/>
      <c r="I51" s="23"/>
      <c r="J51" s="1"/>
      <c r="L51" s="4"/>
      <c r="N51" s="1"/>
      <c r="O51" s="1"/>
      <c r="P51" s="1"/>
    </row>
    <row r="52" spans="1:16" ht="12.75" customHeight="1" x14ac:dyDescent="0.25">
      <c r="A52" s="1"/>
      <c r="B52" s="21">
        <v>40</v>
      </c>
      <c r="C52" s="75" t="s">
        <v>81</v>
      </c>
      <c r="D52" s="77">
        <f>SUM(E52:I52)</f>
        <v>15</v>
      </c>
      <c r="E52" s="33"/>
      <c r="F52" s="33"/>
      <c r="G52" s="33"/>
      <c r="H52" s="33"/>
      <c r="I52" s="33">
        <v>15</v>
      </c>
      <c r="J52" s="1"/>
      <c r="K52" s="4"/>
      <c r="L52" s="4"/>
      <c r="N52" s="1"/>
      <c r="O52" s="1"/>
      <c r="P52" s="1"/>
    </row>
    <row r="53" spans="1:16" ht="12.75" customHeight="1" x14ac:dyDescent="0.25">
      <c r="A53" s="1"/>
      <c r="B53" s="21">
        <v>41</v>
      </c>
      <c r="C53" s="78" t="s">
        <v>157</v>
      </c>
      <c r="D53" s="77">
        <f>SUM(E53:I53)</f>
        <v>12</v>
      </c>
      <c r="E53" s="23"/>
      <c r="F53" s="105"/>
      <c r="G53" s="23"/>
      <c r="H53" s="23"/>
      <c r="I53" s="23">
        <v>12</v>
      </c>
      <c r="J53" s="1"/>
      <c r="L53" s="1"/>
      <c r="N53" s="1"/>
      <c r="O53" s="1"/>
      <c r="P53" s="1"/>
    </row>
    <row r="54" spans="1:16" ht="12.75" customHeight="1" x14ac:dyDescent="0.25">
      <c r="A54" s="1"/>
      <c r="B54" s="21">
        <v>42</v>
      </c>
      <c r="C54" s="93" t="s">
        <v>183</v>
      </c>
      <c r="D54" s="77">
        <f>SUM(E54:I54)</f>
        <v>9</v>
      </c>
      <c r="E54" s="23"/>
      <c r="F54" s="23">
        <v>9</v>
      </c>
      <c r="G54" s="23"/>
      <c r="H54" s="23"/>
      <c r="I54" s="23"/>
      <c r="J54" s="1"/>
      <c r="L54" s="4"/>
      <c r="N54" s="1"/>
      <c r="O54" s="1"/>
      <c r="P54" s="1"/>
    </row>
    <row r="55" spans="1:16" ht="12.75" customHeight="1" x14ac:dyDescent="0.25">
      <c r="A55" s="1"/>
      <c r="B55" s="21">
        <v>43</v>
      </c>
      <c r="C55" s="78" t="s">
        <v>194</v>
      </c>
      <c r="D55" s="77">
        <f>SUM(E55:I55)</f>
        <v>8</v>
      </c>
      <c r="E55" s="23"/>
      <c r="F55" s="23">
        <v>8</v>
      </c>
      <c r="G55" s="23"/>
      <c r="H55" s="23"/>
      <c r="I55" s="23"/>
      <c r="J55" s="1"/>
      <c r="L55" s="4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  <row r="814" spans="1:1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L814" s="1"/>
      <c r="N814" s="1"/>
      <c r="O814" s="1"/>
      <c r="P814" s="1"/>
    </row>
    <row r="815" spans="1:1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L815" s="1"/>
      <c r="N815" s="1"/>
      <c r="O815" s="1"/>
      <c r="P815" s="1"/>
    </row>
    <row r="816" spans="1:1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L816" s="1"/>
      <c r="N816" s="1"/>
      <c r="O816" s="1"/>
      <c r="P816" s="1"/>
    </row>
  </sheetData>
  <sortState ref="C13:I55">
    <sortCondition descending="1" ref="D13:D55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MX1</vt:lpstr>
      <vt:lpstr>MX2</vt:lpstr>
      <vt:lpstr>MX2T</vt:lpstr>
      <vt:lpstr>MX65</vt:lpstr>
      <vt:lpstr>MX85</vt:lpstr>
      <vt:lpstr>OPEN</vt:lpstr>
      <vt:lpstr>SENIOR</vt:lpstr>
      <vt:lpstr>QUAD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2019-06-10T16:15:39Z</dcterms:modified>
</cp:coreProperties>
</file>